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ADIDAS  WINTER  JACKETS " sheetId="2" r:id="rId1"/>
  </sheets>
  <definedNames>
    <definedName name="Packlist_0">#REF!</definedName>
    <definedName name="_xlnm.Print_Titles" localSheetId="0">'ADIDAS  WINTER  JACKETS '!$1:$2</definedName>
  </definedNames>
  <calcPr calcId="152511"/>
</workbook>
</file>

<file path=xl/calcChain.xml><?xml version="1.0" encoding="utf-8"?>
<calcChain xmlns="http://schemas.openxmlformats.org/spreadsheetml/2006/main">
  <c r="H81" i="2" l="1"/>
  <c r="J13" i="2"/>
  <c r="J81" i="2" s="1"/>
  <c r="I81" i="2" s="1"/>
</calcChain>
</file>

<file path=xl/sharedStrings.xml><?xml version="1.0" encoding="utf-8"?>
<sst xmlns="http://schemas.openxmlformats.org/spreadsheetml/2006/main" count="577" uniqueCount="71">
  <si>
    <t>100% REC.PES</t>
  </si>
  <si>
    <t>Shell: 100% recycled polyester plain weave</t>
  </si>
  <si>
    <t>CN</t>
  </si>
  <si>
    <t>FASHION DOWN</t>
  </si>
  <si>
    <t>Lifestyle</t>
  </si>
  <si>
    <t>WOMEN</t>
  </si>
  <si>
    <t>HK5245</t>
  </si>
  <si>
    <t>100% PU</t>
  </si>
  <si>
    <t>REVERSIBLE DOWN</t>
  </si>
  <si>
    <t>HS9501</t>
  </si>
  <si>
    <t>85% REC.PES/15% PES</t>
  </si>
  <si>
    <t>Shell: 85% recycled polyester, 15% polyester plain weave</t>
  </si>
  <si>
    <t>ID</t>
  </si>
  <si>
    <t>Resort 3in1 JKT</t>
  </si>
  <si>
    <t>Performance</t>
  </si>
  <si>
    <t>MEN</t>
  </si>
  <si>
    <t>XL</t>
  </si>
  <si>
    <t>GT2807</t>
  </si>
  <si>
    <t>S</t>
  </si>
  <si>
    <t>L</t>
  </si>
  <si>
    <t>M</t>
  </si>
  <si>
    <t>100% PA</t>
  </si>
  <si>
    <t>Shell: 100% nylon plain weave</t>
  </si>
  <si>
    <t>DOWN REGEN PUFF</t>
  </si>
  <si>
    <t>H13565</t>
  </si>
  <si>
    <t>2XL</t>
  </si>
  <si>
    <t>MID DOWN</t>
  </si>
  <si>
    <t>H13850</t>
  </si>
  <si>
    <t>Shell: Pertex® Quantum® GL 100% nylon plain weave</t>
  </si>
  <si>
    <t>VN</t>
  </si>
  <si>
    <t>Utilitas Down J</t>
  </si>
  <si>
    <t>GQ3689</t>
  </si>
  <si>
    <t>XS</t>
  </si>
  <si>
    <t>Shell: Waterproof 100% recycled polyester plain weave</t>
  </si>
  <si>
    <t>BD</t>
  </si>
  <si>
    <t>MT RR Jacket</t>
  </si>
  <si>
    <t>HA2303</t>
  </si>
  <si>
    <t>100% recycled polyester plain weave with durable water-repellent (DWR) coating</t>
  </si>
  <si>
    <t>W BSC 3S W.R. J</t>
  </si>
  <si>
    <t>H65764</t>
  </si>
  <si>
    <t>HS9500</t>
  </si>
  <si>
    <t>HS9499</t>
  </si>
  <si>
    <t>100% recycled polyester plain weave</t>
  </si>
  <si>
    <t>PARKA</t>
  </si>
  <si>
    <t>HM2615</t>
  </si>
  <si>
    <t>SPORTY DOWN</t>
  </si>
  <si>
    <t>HS9467</t>
  </si>
  <si>
    <t>QTY</t>
  </si>
  <si>
    <t>EAN</t>
  </si>
  <si>
    <t>HL9351</t>
  </si>
  <si>
    <t>1X</t>
  </si>
  <si>
    <t>SLIM JACKET</t>
  </si>
  <si>
    <t>2X</t>
  </si>
  <si>
    <t>3X</t>
  </si>
  <si>
    <t>HM2613</t>
  </si>
  <si>
    <t>SHORT PUFFER</t>
  </si>
  <si>
    <t>Shell and lining: 100% recycled polyester plain weave</t>
  </si>
  <si>
    <t>PHOTOS</t>
  </si>
  <si>
    <t>REF</t>
  </si>
  <si>
    <t>SIZES</t>
  </si>
  <si>
    <t>GENDER</t>
  </si>
  <si>
    <t>LINE</t>
  </si>
  <si>
    <t>DESCR</t>
  </si>
  <si>
    <t>MADE IN</t>
  </si>
  <si>
    <t>HS CODES</t>
  </si>
  <si>
    <t>COMPO 1</t>
  </si>
  <si>
    <t>COMPO 2</t>
  </si>
  <si>
    <t>RETAIL</t>
  </si>
  <si>
    <t>TOTAL</t>
  </si>
  <si>
    <t xml:space="preserve">ADIDAS  WINTER  JACKETS </t>
  </si>
  <si>
    <t xml:space="preserve">TOTAL  ADIDAS  WINTER  JACKETS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</si>
</sst>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(* #,##0.00_);_(* \(#,##0.00\);_(* &quot;-&quot;??_);_(@_)"/>
  </numFmts>
  <fonts count="10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color indexed="9"/>
      <name val="Times New Roman"/>
      <family val="1"/>
    </font>
    <font>
      <b/>
      <sz val="12"/>
      <name val="Times New Roman"/>
      <family val="1"/>
    </font>
    <font>
      <b/>
      <sz val="14"/>
      <color indexed="10"/>
      <name val="Times New Roman"/>
      <family val="1"/>
    </font>
    <font>
      <b/>
      <sz val="16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36"/>
      <color indexed="9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9" fillId="0" borderId="0"/>
  </cellStyleXfs>
  <cellXfs count="72">
    <xf numFmtId="0" fontId="0" fillId="0" borderId="0" xfId="0"/>
    <xf numFmtId="0" fontId="4" fillId="0" borderId="0" xfId="2" applyFont="1" applyFill="1" applyAlignment="1">
      <alignment horizontal="center" vertical="center" wrapText="1"/>
    </xf>
    <xf numFmtId="1" fontId="4" fillId="0" borderId="0" xfId="2" applyNumberFormat="1" applyFont="1" applyFill="1" applyAlignment="1">
      <alignment horizontal="center" vertical="center" wrapText="1"/>
    </xf>
    <xf numFmtId="164" fontId="4" fillId="0" borderId="0" xfId="2" applyNumberFormat="1" applyFont="1" applyFill="1" applyAlignment="1">
      <alignment horizontal="center" vertical="center" wrapText="1"/>
    </xf>
    <xf numFmtId="3" fontId="5" fillId="0" borderId="0" xfId="2" applyNumberFormat="1" applyFont="1" applyFill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1" fontId="4" fillId="0" borderId="1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3" fontId="5" fillId="0" borderId="2" xfId="2" applyNumberFormat="1" applyFont="1" applyFill="1" applyBorder="1" applyAlignment="1">
      <alignment horizontal="center" vertical="center" wrapText="1"/>
    </xf>
    <xf numFmtId="164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3" fontId="5" fillId="0" borderId="3" xfId="2" applyNumberFormat="1" applyFont="1" applyFill="1" applyBorder="1" applyAlignment="1">
      <alignment horizontal="center" vertical="center" wrapText="1"/>
    </xf>
    <xf numFmtId="164" fontId="4" fillId="0" borderId="3" xfId="2" applyNumberFormat="1" applyFont="1" applyFill="1" applyBorder="1" applyAlignment="1">
      <alignment horizontal="center" vertical="center" wrapText="1"/>
    </xf>
    <xf numFmtId="1" fontId="4" fillId="0" borderId="3" xfId="2" applyNumberFormat="1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1" fontId="4" fillId="2" borderId="5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3" fontId="6" fillId="3" borderId="8" xfId="2" applyNumberFormat="1" applyFont="1" applyFill="1" applyBorder="1" applyAlignment="1">
      <alignment horizontal="center" vertical="center" wrapText="1"/>
    </xf>
    <xf numFmtId="1" fontId="4" fillId="2" borderId="9" xfId="2" applyNumberFormat="1" applyFont="1" applyFill="1" applyBorder="1" applyAlignment="1">
      <alignment horizontal="center" vertical="center" wrapText="1"/>
    </xf>
    <xf numFmtId="164" fontId="3" fillId="4" borderId="4" xfId="2" applyNumberFormat="1" applyFont="1" applyFill="1" applyBorder="1" applyAlignment="1">
      <alignment horizontal="center" vertical="center" wrapText="1"/>
    </xf>
    <xf numFmtId="164" fontId="3" fillId="4" borderId="6" xfId="2" applyNumberFormat="1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3" fontId="5" fillId="0" borderId="10" xfId="2" applyNumberFormat="1" applyFont="1" applyFill="1" applyBorder="1" applyAlignment="1">
      <alignment horizontal="center" vertical="center" wrapText="1"/>
    </xf>
    <xf numFmtId="164" fontId="4" fillId="0" borderId="10" xfId="2" applyNumberFormat="1" applyFont="1" applyFill="1" applyBorder="1" applyAlignment="1">
      <alignment horizontal="center" vertical="center" wrapText="1"/>
    </xf>
    <xf numFmtId="1" fontId="4" fillId="0" borderId="10" xfId="2" applyNumberFormat="1" applyFont="1" applyFill="1" applyBorder="1" applyAlignment="1">
      <alignment horizontal="center" vertical="center" wrapText="1"/>
    </xf>
    <xf numFmtId="164" fontId="3" fillId="4" borderId="11" xfId="2" applyNumberFormat="1" applyFont="1" applyFill="1" applyBorder="1" applyAlignment="1">
      <alignment horizontal="center" vertical="center" wrapText="1"/>
    </xf>
    <xf numFmtId="164" fontId="3" fillId="4" borderId="12" xfId="2" applyNumberFormat="1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center" vertical="center" wrapText="1"/>
    </xf>
    <xf numFmtId="0" fontId="4" fillId="0" borderId="20" xfId="2" applyFont="1" applyFill="1" applyBorder="1" applyAlignment="1">
      <alignment horizontal="center" vertical="center" wrapText="1"/>
    </xf>
    <xf numFmtId="0" fontId="4" fillId="0" borderId="21" xfId="2" applyFont="1" applyFill="1" applyBorder="1" applyAlignment="1">
      <alignment horizontal="center" vertical="center" wrapText="1"/>
    </xf>
    <xf numFmtId="0" fontId="8" fillId="5" borderId="11" xfId="2" applyFont="1" applyFill="1" applyBorder="1" applyAlignment="1">
      <alignment horizontal="left" vertical="center" wrapText="1"/>
    </xf>
    <xf numFmtId="0" fontId="8" fillId="5" borderId="22" xfId="2" applyFont="1" applyFill="1" applyBorder="1" applyAlignment="1">
      <alignment horizontal="left" vertical="center" wrapText="1"/>
    </xf>
    <xf numFmtId="0" fontId="8" fillId="5" borderId="12" xfId="2" applyFont="1" applyFill="1" applyBorder="1" applyAlignment="1">
      <alignment horizontal="left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0" fontId="7" fillId="3" borderId="22" xfId="2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 wrapText="1"/>
    </xf>
    <xf numFmtId="1" fontId="4" fillId="3" borderId="11" xfId="2" applyNumberFormat="1" applyFont="1" applyFill="1" applyBorder="1" applyAlignment="1">
      <alignment horizontal="center" vertical="center" wrapText="1"/>
    </xf>
    <xf numFmtId="1" fontId="4" fillId="3" borderId="22" xfId="2" applyNumberFormat="1" applyFont="1" applyFill="1" applyBorder="1" applyAlignment="1">
      <alignment horizontal="center" vertical="center" wrapText="1"/>
    </xf>
    <xf numFmtId="1" fontId="4" fillId="3" borderId="12" xfId="2" applyNumberFormat="1" applyFont="1" applyFill="1" applyBorder="1" applyAlignment="1">
      <alignment horizontal="center" vertical="center" wrapText="1"/>
    </xf>
    <xf numFmtId="0" fontId="4" fillId="0" borderId="23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24" xfId="2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1" xfId="2" applyNumberFormat="1" applyFont="1" applyFill="1" applyBorder="1" applyAlignment="1">
      <alignment horizontal="center" vertical="center" wrapText="1"/>
    </xf>
    <xf numFmtId="1" fontId="4" fillId="0" borderId="10" xfId="2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" fontId="4" fillId="0" borderId="3" xfId="2" applyNumberFormat="1" applyFont="1" applyFill="1" applyBorder="1" applyAlignment="1">
      <alignment horizontal="center" vertical="center" wrapText="1"/>
    </xf>
  </cellXfs>
  <cellStyles count="3">
    <cellStyle name="Migliaia 2" xfId="1"/>
    <cellStyle name="Normal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59</xdr:row>
      <xdr:rowOff>0</xdr:rowOff>
    </xdr:from>
    <xdr:to>
      <xdr:col>1</xdr:col>
      <xdr:colOff>1133475</xdr:colOff>
      <xdr:row>59</xdr:row>
      <xdr:rowOff>0</xdr:rowOff>
    </xdr:to>
    <xdr:pic>
      <xdr:nvPicPr>
        <xdr:cNvPr id="1025" name="Picture_20_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8150" y="42595800"/>
          <a:ext cx="1104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53</xdr:row>
      <xdr:rowOff>95250</xdr:rowOff>
    </xdr:from>
    <xdr:to>
      <xdr:col>1</xdr:col>
      <xdr:colOff>2914650</xdr:colOff>
      <xdr:row>57</xdr:row>
      <xdr:rowOff>485775</xdr:rowOff>
    </xdr:to>
    <xdr:pic>
      <xdr:nvPicPr>
        <xdr:cNvPr id="1026" name="Immagine 3" descr="阿迪达斯三叶草男2022冬新款运动服休闲连帽双面穿羽绒服HS9467 ...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" y="38452425"/>
          <a:ext cx="2771775" cy="3438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44</xdr:row>
      <xdr:rowOff>104775</xdr:rowOff>
    </xdr:from>
    <xdr:to>
      <xdr:col>1</xdr:col>
      <xdr:colOff>2952750</xdr:colOff>
      <xdr:row>52</xdr:row>
      <xdr:rowOff>285750</xdr:rowOff>
    </xdr:to>
    <xdr:pic>
      <xdr:nvPicPr>
        <xdr:cNvPr id="1027" name="Immagin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34947225"/>
          <a:ext cx="2800350" cy="3305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58</xdr:row>
      <xdr:rowOff>95250</xdr:rowOff>
    </xdr:from>
    <xdr:to>
      <xdr:col>1</xdr:col>
      <xdr:colOff>2762250</xdr:colOff>
      <xdr:row>65</xdr:row>
      <xdr:rowOff>152400</xdr:rowOff>
    </xdr:to>
    <xdr:pic>
      <xdr:nvPicPr>
        <xdr:cNvPr id="1028" name="Immagine 21" descr="아디다스 리버서블 다운 패딩 HS949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42262425"/>
          <a:ext cx="2628900" cy="305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66</xdr:row>
      <xdr:rowOff>85725</xdr:rowOff>
    </xdr:from>
    <xdr:to>
      <xdr:col>1</xdr:col>
      <xdr:colOff>3009900</xdr:colOff>
      <xdr:row>73</xdr:row>
      <xdr:rowOff>295275</xdr:rowOff>
    </xdr:to>
    <xdr:pic>
      <xdr:nvPicPr>
        <xdr:cNvPr id="1029" name="Immagine 25" descr="adidas 雙面羽絨外套- Originals 女HS9500 | adidas | Yahoo奇摩購物中心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04825" y="45681900"/>
          <a:ext cx="291465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21</xdr:row>
      <xdr:rowOff>323850</xdr:rowOff>
    </xdr:from>
    <xdr:to>
      <xdr:col>1</xdr:col>
      <xdr:colOff>2876550</xdr:colOff>
      <xdr:row>25</xdr:row>
      <xdr:rowOff>257175</xdr:rowOff>
    </xdr:to>
    <xdr:pic>
      <xdr:nvPicPr>
        <xdr:cNvPr id="1030" name="Immagine 33" descr="Women's waterproof jacket adidas Basic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5300" y="16259175"/>
          <a:ext cx="2790825" cy="298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26</xdr:row>
      <xdr:rowOff>114300</xdr:rowOff>
    </xdr:from>
    <xdr:to>
      <xdr:col>1</xdr:col>
      <xdr:colOff>2933700</xdr:colOff>
      <xdr:row>29</xdr:row>
      <xdr:rowOff>552450</xdr:rowOff>
    </xdr:to>
    <xdr:pic>
      <xdr:nvPicPr>
        <xdr:cNvPr id="1031" name="Immagine 38" descr="Giacca impermeabile adidas Terrex Multi Primegreen Two-Layer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52450" y="19859625"/>
          <a:ext cx="2790825" cy="292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</xdr:row>
      <xdr:rowOff>228600</xdr:rowOff>
    </xdr:from>
    <xdr:to>
      <xdr:col>1</xdr:col>
      <xdr:colOff>2933700</xdr:colOff>
      <xdr:row>6</xdr:row>
      <xdr:rowOff>609600</xdr:rowOff>
    </xdr:to>
    <xdr:pic>
      <xdr:nvPicPr>
        <xdr:cNvPr id="1032" name="Immagine 42" descr="Giacca adidas Terrex Utilitas Down - Giacche e blouson ...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4825" y="1419225"/>
          <a:ext cx="2838450" cy="342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16</xdr:row>
      <xdr:rowOff>295275</xdr:rowOff>
    </xdr:from>
    <xdr:to>
      <xdr:col>1</xdr:col>
      <xdr:colOff>2933700</xdr:colOff>
      <xdr:row>20</xdr:row>
      <xdr:rowOff>171450</xdr:rowOff>
    </xdr:to>
    <xdr:pic>
      <xdr:nvPicPr>
        <xdr:cNvPr id="1033" name="Immagine 47" descr="Piumino adidas Mid Terrex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85775" y="12420600"/>
          <a:ext cx="2857500" cy="292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11</xdr:row>
      <xdr:rowOff>142875</xdr:rowOff>
    </xdr:from>
    <xdr:to>
      <xdr:col>1</xdr:col>
      <xdr:colOff>2971800</xdr:colOff>
      <xdr:row>15</xdr:row>
      <xdr:rowOff>285750</xdr:rowOff>
    </xdr:to>
    <xdr:pic>
      <xdr:nvPicPr>
        <xdr:cNvPr id="1034" name="Immagine 54" descr="Куртка Adidas Down Regen Hooded Puffer Jacket Light Blue H13565 купить в  Киеве, Харькове, Днепре, Одессе, Запорожье, Львове| Yes Original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04825" y="8458200"/>
          <a:ext cx="2876550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7</xdr:row>
      <xdr:rowOff>180975</xdr:rowOff>
    </xdr:from>
    <xdr:to>
      <xdr:col>1</xdr:col>
      <xdr:colOff>2943225</xdr:colOff>
      <xdr:row>10</xdr:row>
      <xdr:rowOff>504825</xdr:rowOff>
    </xdr:to>
    <xdr:pic>
      <xdr:nvPicPr>
        <xdr:cNvPr id="1035" name="Immagine 57" descr="Giacca adidas Resort Three-in-On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14350" y="5181600"/>
          <a:ext cx="283845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74</xdr:row>
      <xdr:rowOff>314325</xdr:rowOff>
    </xdr:from>
    <xdr:to>
      <xdr:col>1</xdr:col>
      <xdr:colOff>2962275</xdr:colOff>
      <xdr:row>79</xdr:row>
      <xdr:rowOff>266700</xdr:rowOff>
    </xdr:to>
    <xdr:pic>
      <xdr:nvPicPr>
        <xdr:cNvPr id="1036" name="Immagine 63" descr="아디다스 여성 리버서블 다운 패딩 HS9501 - OCO, 브랜드 편집샵 오씨오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14350" y="49339500"/>
          <a:ext cx="2857500" cy="342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30</xdr:row>
      <xdr:rowOff>133350</xdr:rowOff>
    </xdr:from>
    <xdr:to>
      <xdr:col>1</xdr:col>
      <xdr:colOff>2847975</xdr:colOff>
      <xdr:row>34</xdr:row>
      <xdr:rowOff>600075</xdr:rowOff>
    </xdr:to>
    <xdr:pic>
      <xdr:nvPicPr>
        <xdr:cNvPr id="1037" name="Immagine 67" descr="adidas Giubbotto piumino Fashion HK5245 Nero Oversize | Modivo.it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00075" y="23193375"/>
          <a:ext cx="2657475" cy="3514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35</xdr:row>
      <xdr:rowOff>133350</xdr:rowOff>
    </xdr:from>
    <xdr:to>
      <xdr:col>1</xdr:col>
      <xdr:colOff>2743200</xdr:colOff>
      <xdr:row>37</xdr:row>
      <xdr:rowOff>914400</xdr:rowOff>
    </xdr:to>
    <xdr:pic>
      <xdr:nvPicPr>
        <xdr:cNvPr id="1038" name="Immagine 71" descr="Women's fitted jacket adidas Originals Premium GT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85800" y="27003375"/>
          <a:ext cx="2466975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38</xdr:row>
      <xdr:rowOff>133350</xdr:rowOff>
    </xdr:from>
    <xdr:to>
      <xdr:col>1</xdr:col>
      <xdr:colOff>2924175</xdr:colOff>
      <xdr:row>43</xdr:row>
      <xdr:rowOff>466725</xdr:rowOff>
    </xdr:to>
    <xdr:pic>
      <xdr:nvPicPr>
        <xdr:cNvPr id="1039" name="Immagine 78" descr="Short Puffer Donna Adidas Originals Nero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7700" y="30803850"/>
          <a:ext cx="2686050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1"/>
  <sheetViews>
    <sheetView showGridLines="0" tabSelected="1" zoomScaleNormal="100" workbookViewId="0">
      <pane ySplit="2" topLeftCell="A3" activePane="bottomLeft" state="frozen"/>
      <selection pane="bottomLeft" activeCell="D75" sqref="D75"/>
    </sheetView>
  </sheetViews>
  <sheetFormatPr defaultColWidth="10.875" defaultRowHeight="18.75" x14ac:dyDescent="0.25"/>
  <cols>
    <col min="1" max="1" width="5.375" style="1" customWidth="1"/>
    <col min="2" max="2" width="40.625" style="1" customWidth="1"/>
    <col min="3" max="3" width="10.5" style="1" customWidth="1"/>
    <col min="4" max="4" width="10.375" style="1" customWidth="1"/>
    <col min="5" max="5" width="10.25" style="1" customWidth="1"/>
    <col min="6" max="6" width="10.625" style="1" customWidth="1"/>
    <col min="7" max="7" width="11.125" style="1" customWidth="1"/>
    <col min="8" max="8" width="10.875" style="4"/>
    <col min="9" max="9" width="10.875" style="3"/>
    <col min="10" max="10" width="15.375" style="3" customWidth="1"/>
    <col min="11" max="11" width="16.125" style="2" customWidth="1"/>
    <col min="12" max="12" width="10.875" style="1"/>
    <col min="13" max="13" width="18.125" style="2" customWidth="1"/>
    <col min="14" max="14" width="14.375" style="1" customWidth="1"/>
    <col min="15" max="15" width="14.625" style="1" customWidth="1"/>
    <col min="16" max="16384" width="10.875" style="1"/>
  </cols>
  <sheetData>
    <row r="1" spans="2:15" ht="57.75" customHeight="1" thickBot="1" x14ac:dyDescent="0.3">
      <c r="B1" s="35" t="s">
        <v>69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</row>
    <row r="2" spans="2:15" ht="36" customHeight="1" thickBot="1" x14ac:dyDescent="0.3">
      <c r="B2" s="17" t="s">
        <v>57</v>
      </c>
      <c r="C2" s="18" t="s">
        <v>58</v>
      </c>
      <c r="D2" s="18" t="s">
        <v>59</v>
      </c>
      <c r="E2" s="18" t="s">
        <v>60</v>
      </c>
      <c r="F2" s="18" t="s">
        <v>61</v>
      </c>
      <c r="G2" s="21" t="s">
        <v>62</v>
      </c>
      <c r="H2" s="22" t="s">
        <v>47</v>
      </c>
      <c r="I2" s="24" t="s">
        <v>67</v>
      </c>
      <c r="J2" s="25" t="s">
        <v>68</v>
      </c>
      <c r="K2" s="23" t="s">
        <v>48</v>
      </c>
      <c r="L2" s="18" t="s">
        <v>63</v>
      </c>
      <c r="M2" s="19" t="s">
        <v>64</v>
      </c>
      <c r="N2" s="18" t="s">
        <v>65</v>
      </c>
      <c r="O2" s="20" t="s">
        <v>66</v>
      </c>
    </row>
    <row r="3" spans="2:15" ht="60" customHeight="1" x14ac:dyDescent="0.25">
      <c r="B3" s="38"/>
      <c r="C3" s="41" t="s">
        <v>31</v>
      </c>
      <c r="D3" s="9" t="s">
        <v>19</v>
      </c>
      <c r="E3" s="44" t="s">
        <v>15</v>
      </c>
      <c r="F3" s="44" t="s">
        <v>14</v>
      </c>
      <c r="G3" s="44" t="s">
        <v>30</v>
      </c>
      <c r="H3" s="10">
        <v>6</v>
      </c>
      <c r="I3" s="11">
        <v>250</v>
      </c>
      <c r="J3" s="11">
        <v>1500</v>
      </c>
      <c r="K3" s="12">
        <v>4064054242324</v>
      </c>
      <c r="L3" s="44" t="s">
        <v>29</v>
      </c>
      <c r="M3" s="56">
        <v>620240109100</v>
      </c>
      <c r="N3" s="44" t="s">
        <v>28</v>
      </c>
      <c r="O3" s="32" t="s">
        <v>21</v>
      </c>
    </row>
    <row r="4" spans="2:15" ht="60" customHeight="1" x14ac:dyDescent="0.25">
      <c r="B4" s="39"/>
      <c r="C4" s="42" t="s">
        <v>31</v>
      </c>
      <c r="D4" s="5" t="s">
        <v>20</v>
      </c>
      <c r="E4" s="45" t="s">
        <v>15</v>
      </c>
      <c r="F4" s="45" t="s">
        <v>14</v>
      </c>
      <c r="G4" s="45" t="s">
        <v>30</v>
      </c>
      <c r="H4" s="6">
        <v>8</v>
      </c>
      <c r="I4" s="7">
        <v>250</v>
      </c>
      <c r="J4" s="7">
        <v>2000</v>
      </c>
      <c r="K4" s="8">
        <v>4064054242287</v>
      </c>
      <c r="L4" s="45" t="s">
        <v>29</v>
      </c>
      <c r="M4" s="57">
        <v>620240109100</v>
      </c>
      <c r="N4" s="45" t="s">
        <v>28</v>
      </c>
      <c r="O4" s="33" t="s">
        <v>21</v>
      </c>
    </row>
    <row r="5" spans="2:15" ht="60" customHeight="1" x14ac:dyDescent="0.25">
      <c r="B5" s="39"/>
      <c r="C5" s="42" t="s">
        <v>31</v>
      </c>
      <c r="D5" s="5" t="s">
        <v>18</v>
      </c>
      <c r="E5" s="45" t="s">
        <v>15</v>
      </c>
      <c r="F5" s="45" t="s">
        <v>14</v>
      </c>
      <c r="G5" s="45" t="s">
        <v>30</v>
      </c>
      <c r="H5" s="6">
        <v>4</v>
      </c>
      <c r="I5" s="7">
        <v>250</v>
      </c>
      <c r="J5" s="7">
        <v>1000</v>
      </c>
      <c r="K5" s="8">
        <v>4064054238501</v>
      </c>
      <c r="L5" s="45" t="s">
        <v>29</v>
      </c>
      <c r="M5" s="57">
        <v>620240109100</v>
      </c>
      <c r="N5" s="45" t="s">
        <v>28</v>
      </c>
      <c r="O5" s="33" t="s">
        <v>21</v>
      </c>
    </row>
    <row r="6" spans="2:15" ht="60" customHeight="1" x14ac:dyDescent="0.25">
      <c r="B6" s="39"/>
      <c r="C6" s="42" t="s">
        <v>31</v>
      </c>
      <c r="D6" s="5" t="s">
        <v>16</v>
      </c>
      <c r="E6" s="45" t="s">
        <v>15</v>
      </c>
      <c r="F6" s="45" t="s">
        <v>14</v>
      </c>
      <c r="G6" s="45" t="s">
        <v>30</v>
      </c>
      <c r="H6" s="6">
        <v>4</v>
      </c>
      <c r="I6" s="7">
        <v>250</v>
      </c>
      <c r="J6" s="7">
        <v>1000</v>
      </c>
      <c r="K6" s="8">
        <v>4064054242157</v>
      </c>
      <c r="L6" s="45" t="s">
        <v>29</v>
      </c>
      <c r="M6" s="57">
        <v>620240109100</v>
      </c>
      <c r="N6" s="45" t="s">
        <v>28</v>
      </c>
      <c r="O6" s="33" t="s">
        <v>21</v>
      </c>
    </row>
    <row r="7" spans="2:15" ht="60" customHeight="1" thickBot="1" x14ac:dyDescent="0.3">
      <c r="B7" s="40"/>
      <c r="C7" s="53" t="s">
        <v>31</v>
      </c>
      <c r="D7" s="13" t="s">
        <v>32</v>
      </c>
      <c r="E7" s="54" t="s">
        <v>15</v>
      </c>
      <c r="F7" s="54" t="s">
        <v>14</v>
      </c>
      <c r="G7" s="54" t="s">
        <v>30</v>
      </c>
      <c r="H7" s="14">
        <v>1</v>
      </c>
      <c r="I7" s="15">
        <v>250</v>
      </c>
      <c r="J7" s="15">
        <v>250</v>
      </c>
      <c r="K7" s="16">
        <v>4064054242249</v>
      </c>
      <c r="L7" s="54" t="s">
        <v>29</v>
      </c>
      <c r="M7" s="71">
        <v>620240109100</v>
      </c>
      <c r="N7" s="54" t="s">
        <v>28</v>
      </c>
      <c r="O7" s="34" t="s">
        <v>21</v>
      </c>
    </row>
    <row r="8" spans="2:15" ht="65.25" customHeight="1" x14ac:dyDescent="0.25">
      <c r="B8" s="38"/>
      <c r="C8" s="41" t="s">
        <v>17</v>
      </c>
      <c r="D8" s="9" t="s">
        <v>19</v>
      </c>
      <c r="E8" s="44" t="s">
        <v>15</v>
      </c>
      <c r="F8" s="44" t="s">
        <v>14</v>
      </c>
      <c r="G8" s="44" t="s">
        <v>13</v>
      </c>
      <c r="H8" s="10">
        <v>9</v>
      </c>
      <c r="I8" s="11">
        <v>400</v>
      </c>
      <c r="J8" s="11">
        <v>3600</v>
      </c>
      <c r="K8" s="12">
        <v>4064056745533</v>
      </c>
      <c r="L8" s="44" t="s">
        <v>12</v>
      </c>
      <c r="M8" s="56">
        <v>621020001000</v>
      </c>
      <c r="N8" s="44" t="s">
        <v>11</v>
      </c>
      <c r="O8" s="32" t="s">
        <v>10</v>
      </c>
    </row>
    <row r="9" spans="2:15" ht="65.25" customHeight="1" x14ac:dyDescent="0.25">
      <c r="B9" s="39"/>
      <c r="C9" s="42" t="s">
        <v>17</v>
      </c>
      <c r="D9" s="5" t="s">
        <v>20</v>
      </c>
      <c r="E9" s="45" t="s">
        <v>15</v>
      </c>
      <c r="F9" s="45" t="s">
        <v>14</v>
      </c>
      <c r="G9" s="45" t="s">
        <v>13</v>
      </c>
      <c r="H9" s="6">
        <v>16</v>
      </c>
      <c r="I9" s="7">
        <v>400</v>
      </c>
      <c r="J9" s="7">
        <v>6400</v>
      </c>
      <c r="K9" s="8">
        <v>4064056745465</v>
      </c>
      <c r="L9" s="45" t="s">
        <v>12</v>
      </c>
      <c r="M9" s="57">
        <v>621020001000</v>
      </c>
      <c r="N9" s="45" t="s">
        <v>11</v>
      </c>
      <c r="O9" s="33" t="s">
        <v>10</v>
      </c>
    </row>
    <row r="10" spans="2:15" ht="65.25" customHeight="1" x14ac:dyDescent="0.25">
      <c r="B10" s="39"/>
      <c r="C10" s="42" t="s">
        <v>17</v>
      </c>
      <c r="D10" s="5" t="s">
        <v>18</v>
      </c>
      <c r="E10" s="45" t="s">
        <v>15</v>
      </c>
      <c r="F10" s="45" t="s">
        <v>14</v>
      </c>
      <c r="G10" s="45" t="s">
        <v>13</v>
      </c>
      <c r="H10" s="6">
        <v>7</v>
      </c>
      <c r="I10" s="7">
        <v>400</v>
      </c>
      <c r="J10" s="7">
        <v>2800</v>
      </c>
      <c r="K10" s="8">
        <v>4064056741788</v>
      </c>
      <c r="L10" s="45" t="s">
        <v>12</v>
      </c>
      <c r="M10" s="57">
        <v>621020001000</v>
      </c>
      <c r="N10" s="45" t="s">
        <v>11</v>
      </c>
      <c r="O10" s="33" t="s">
        <v>10</v>
      </c>
    </row>
    <row r="11" spans="2:15" ht="65.25" customHeight="1" thickBot="1" x14ac:dyDescent="0.3">
      <c r="B11" s="40"/>
      <c r="C11" s="53" t="s">
        <v>17</v>
      </c>
      <c r="D11" s="13" t="s">
        <v>16</v>
      </c>
      <c r="E11" s="54" t="s">
        <v>15</v>
      </c>
      <c r="F11" s="54" t="s">
        <v>14</v>
      </c>
      <c r="G11" s="54" t="s">
        <v>13</v>
      </c>
      <c r="H11" s="14">
        <v>3</v>
      </c>
      <c r="I11" s="15">
        <v>400</v>
      </c>
      <c r="J11" s="15">
        <v>1200</v>
      </c>
      <c r="K11" s="16">
        <v>4064056745595</v>
      </c>
      <c r="L11" s="54" t="s">
        <v>12</v>
      </c>
      <c r="M11" s="71">
        <v>621020001000</v>
      </c>
      <c r="N11" s="54" t="s">
        <v>11</v>
      </c>
      <c r="O11" s="34" t="s">
        <v>10</v>
      </c>
    </row>
    <row r="12" spans="2:15" ht="60" customHeight="1" x14ac:dyDescent="0.25">
      <c r="B12" s="38"/>
      <c r="C12" s="41" t="s">
        <v>24</v>
      </c>
      <c r="D12" s="9" t="s">
        <v>25</v>
      </c>
      <c r="E12" s="44" t="s">
        <v>15</v>
      </c>
      <c r="F12" s="44" t="s">
        <v>4</v>
      </c>
      <c r="G12" s="44" t="s">
        <v>23</v>
      </c>
      <c r="H12" s="10">
        <v>1</v>
      </c>
      <c r="I12" s="11">
        <v>230</v>
      </c>
      <c r="J12" s="11">
        <v>230</v>
      </c>
      <c r="K12" s="12">
        <v>4064055211718</v>
      </c>
      <c r="L12" s="44" t="s">
        <v>12</v>
      </c>
      <c r="M12" s="56">
        <v>620240109100</v>
      </c>
      <c r="N12" s="44" t="s">
        <v>22</v>
      </c>
      <c r="O12" s="32" t="s">
        <v>21</v>
      </c>
    </row>
    <row r="13" spans="2:15" ht="60" customHeight="1" x14ac:dyDescent="0.25">
      <c r="B13" s="39"/>
      <c r="C13" s="42" t="s">
        <v>24</v>
      </c>
      <c r="D13" s="5" t="s">
        <v>19</v>
      </c>
      <c r="E13" s="45" t="s">
        <v>15</v>
      </c>
      <c r="F13" s="45" t="s">
        <v>4</v>
      </c>
      <c r="G13" s="45" t="s">
        <v>23</v>
      </c>
      <c r="H13" s="6">
        <v>7</v>
      </c>
      <c r="I13" s="7">
        <v>230</v>
      </c>
      <c r="J13" s="7">
        <f>I13*H13</f>
        <v>1610</v>
      </c>
      <c r="K13" s="8">
        <v>4064055211671</v>
      </c>
      <c r="L13" s="45" t="s">
        <v>12</v>
      </c>
      <c r="M13" s="57">
        <v>620240109100</v>
      </c>
      <c r="N13" s="45" t="s">
        <v>22</v>
      </c>
      <c r="O13" s="33" t="s">
        <v>21</v>
      </c>
    </row>
    <row r="14" spans="2:15" ht="60" customHeight="1" x14ac:dyDescent="0.25">
      <c r="B14" s="39"/>
      <c r="C14" s="42" t="s">
        <v>24</v>
      </c>
      <c r="D14" s="5" t="s">
        <v>20</v>
      </c>
      <c r="E14" s="45" t="s">
        <v>15</v>
      </c>
      <c r="F14" s="45" t="s">
        <v>4</v>
      </c>
      <c r="G14" s="45" t="s">
        <v>23</v>
      </c>
      <c r="H14" s="6">
        <v>16</v>
      </c>
      <c r="I14" s="7">
        <v>230</v>
      </c>
      <c r="J14" s="7">
        <v>3680</v>
      </c>
      <c r="K14" s="8">
        <v>4064055211701</v>
      </c>
      <c r="L14" s="45" t="s">
        <v>12</v>
      </c>
      <c r="M14" s="57">
        <v>620240109100</v>
      </c>
      <c r="N14" s="45" t="s">
        <v>22</v>
      </c>
      <c r="O14" s="33" t="s">
        <v>21</v>
      </c>
    </row>
    <row r="15" spans="2:15" ht="60" customHeight="1" x14ac:dyDescent="0.25">
      <c r="B15" s="39"/>
      <c r="C15" s="42" t="s">
        <v>24</v>
      </c>
      <c r="D15" s="5" t="s">
        <v>18</v>
      </c>
      <c r="E15" s="45" t="s">
        <v>15</v>
      </c>
      <c r="F15" s="45" t="s">
        <v>4</v>
      </c>
      <c r="G15" s="45" t="s">
        <v>23</v>
      </c>
      <c r="H15" s="6">
        <v>3</v>
      </c>
      <c r="I15" s="7">
        <v>230</v>
      </c>
      <c r="J15" s="7">
        <v>690</v>
      </c>
      <c r="K15" s="8">
        <v>4064055211732</v>
      </c>
      <c r="L15" s="45" t="s">
        <v>12</v>
      </c>
      <c r="M15" s="57">
        <v>620240109100</v>
      </c>
      <c r="N15" s="45" t="s">
        <v>22</v>
      </c>
      <c r="O15" s="33" t="s">
        <v>21</v>
      </c>
    </row>
    <row r="16" spans="2:15" ht="60" customHeight="1" thickBot="1" x14ac:dyDescent="0.3">
      <c r="B16" s="40"/>
      <c r="C16" s="53" t="s">
        <v>24</v>
      </c>
      <c r="D16" s="13" t="s">
        <v>16</v>
      </c>
      <c r="E16" s="54" t="s">
        <v>15</v>
      </c>
      <c r="F16" s="54" t="s">
        <v>4</v>
      </c>
      <c r="G16" s="54" t="s">
        <v>23</v>
      </c>
      <c r="H16" s="14">
        <v>3</v>
      </c>
      <c r="I16" s="15">
        <v>230</v>
      </c>
      <c r="J16" s="15">
        <v>690</v>
      </c>
      <c r="K16" s="16">
        <v>4064055211688</v>
      </c>
      <c r="L16" s="54" t="s">
        <v>12</v>
      </c>
      <c r="M16" s="71">
        <v>620240109100</v>
      </c>
      <c r="N16" s="54" t="s">
        <v>22</v>
      </c>
      <c r="O16" s="34" t="s">
        <v>21</v>
      </c>
    </row>
    <row r="17" spans="2:15" ht="60" customHeight="1" x14ac:dyDescent="0.25">
      <c r="B17" s="38"/>
      <c r="C17" s="41" t="s">
        <v>27</v>
      </c>
      <c r="D17" s="9" t="s">
        <v>19</v>
      </c>
      <c r="E17" s="44" t="s">
        <v>15</v>
      </c>
      <c r="F17" s="44" t="s">
        <v>14</v>
      </c>
      <c r="G17" s="44" t="s">
        <v>26</v>
      </c>
      <c r="H17" s="10">
        <v>8</v>
      </c>
      <c r="I17" s="11">
        <v>300</v>
      </c>
      <c r="J17" s="11">
        <v>2400</v>
      </c>
      <c r="K17" s="12">
        <v>4065421811044</v>
      </c>
      <c r="L17" s="44" t="s">
        <v>2</v>
      </c>
      <c r="M17" s="56">
        <v>621020001000</v>
      </c>
      <c r="N17" s="44" t="s">
        <v>22</v>
      </c>
      <c r="O17" s="32" t="s">
        <v>21</v>
      </c>
    </row>
    <row r="18" spans="2:15" ht="60" customHeight="1" x14ac:dyDescent="0.25">
      <c r="B18" s="39"/>
      <c r="C18" s="42" t="s">
        <v>27</v>
      </c>
      <c r="D18" s="5" t="s">
        <v>19</v>
      </c>
      <c r="E18" s="45" t="s">
        <v>15</v>
      </c>
      <c r="F18" s="45" t="s">
        <v>14</v>
      </c>
      <c r="G18" s="45" t="s">
        <v>26</v>
      </c>
      <c r="H18" s="6">
        <v>8</v>
      </c>
      <c r="I18" s="7">
        <v>300</v>
      </c>
      <c r="J18" s="7">
        <v>2400</v>
      </c>
      <c r="K18" s="8">
        <v>4065421811044</v>
      </c>
      <c r="L18" s="45" t="s">
        <v>2</v>
      </c>
      <c r="M18" s="57">
        <v>621020001000</v>
      </c>
      <c r="N18" s="45" t="s">
        <v>22</v>
      </c>
      <c r="O18" s="33" t="s">
        <v>21</v>
      </c>
    </row>
    <row r="19" spans="2:15" ht="60" customHeight="1" x14ac:dyDescent="0.25">
      <c r="B19" s="39"/>
      <c r="C19" s="42" t="s">
        <v>27</v>
      </c>
      <c r="D19" s="5" t="s">
        <v>20</v>
      </c>
      <c r="E19" s="45" t="s">
        <v>15</v>
      </c>
      <c r="F19" s="45" t="s">
        <v>14</v>
      </c>
      <c r="G19" s="45" t="s">
        <v>26</v>
      </c>
      <c r="H19" s="6">
        <v>9</v>
      </c>
      <c r="I19" s="7">
        <v>300</v>
      </c>
      <c r="J19" s="7">
        <v>2700</v>
      </c>
      <c r="K19" s="8">
        <v>4065421807405</v>
      </c>
      <c r="L19" s="45" t="s">
        <v>2</v>
      </c>
      <c r="M19" s="57">
        <v>621020001000</v>
      </c>
      <c r="N19" s="45" t="s">
        <v>22</v>
      </c>
      <c r="O19" s="33" t="s">
        <v>21</v>
      </c>
    </row>
    <row r="20" spans="2:15" ht="60" customHeight="1" x14ac:dyDescent="0.25">
      <c r="B20" s="39"/>
      <c r="C20" s="42" t="s">
        <v>27</v>
      </c>
      <c r="D20" s="5" t="s">
        <v>18</v>
      </c>
      <c r="E20" s="45" t="s">
        <v>15</v>
      </c>
      <c r="F20" s="45" t="s">
        <v>14</v>
      </c>
      <c r="G20" s="45" t="s">
        <v>26</v>
      </c>
      <c r="H20" s="6">
        <v>6</v>
      </c>
      <c r="I20" s="7">
        <v>300</v>
      </c>
      <c r="J20" s="7">
        <v>1800</v>
      </c>
      <c r="K20" s="8">
        <v>4065421807375</v>
      </c>
      <c r="L20" s="45" t="s">
        <v>2</v>
      </c>
      <c r="M20" s="57">
        <v>621020001000</v>
      </c>
      <c r="N20" s="45" t="s">
        <v>22</v>
      </c>
      <c r="O20" s="33" t="s">
        <v>21</v>
      </c>
    </row>
    <row r="21" spans="2:15" ht="60" customHeight="1" thickBot="1" x14ac:dyDescent="0.3">
      <c r="B21" s="40"/>
      <c r="C21" s="53" t="s">
        <v>27</v>
      </c>
      <c r="D21" s="13" t="s">
        <v>16</v>
      </c>
      <c r="E21" s="54" t="s">
        <v>15</v>
      </c>
      <c r="F21" s="54" t="s">
        <v>14</v>
      </c>
      <c r="G21" s="54" t="s">
        <v>26</v>
      </c>
      <c r="H21" s="14">
        <v>6</v>
      </c>
      <c r="I21" s="15">
        <v>300</v>
      </c>
      <c r="J21" s="15">
        <v>1800</v>
      </c>
      <c r="K21" s="16">
        <v>4065421807399</v>
      </c>
      <c r="L21" s="54" t="s">
        <v>2</v>
      </c>
      <c r="M21" s="71">
        <v>621020001000</v>
      </c>
      <c r="N21" s="54" t="s">
        <v>22</v>
      </c>
      <c r="O21" s="34" t="s">
        <v>21</v>
      </c>
    </row>
    <row r="22" spans="2:15" ht="60" customHeight="1" x14ac:dyDescent="0.25">
      <c r="B22" s="38"/>
      <c r="C22" s="41" t="s">
        <v>39</v>
      </c>
      <c r="D22" s="9" t="s">
        <v>19</v>
      </c>
      <c r="E22" s="44" t="s">
        <v>5</v>
      </c>
      <c r="F22" s="44" t="s">
        <v>4</v>
      </c>
      <c r="G22" s="44" t="s">
        <v>38</v>
      </c>
      <c r="H22" s="10">
        <v>308</v>
      </c>
      <c r="I22" s="11">
        <v>75</v>
      </c>
      <c r="J22" s="11">
        <v>23100</v>
      </c>
      <c r="K22" s="12">
        <v>4065424024601</v>
      </c>
      <c r="L22" s="44" t="s">
        <v>12</v>
      </c>
      <c r="M22" s="56">
        <v>620240109100</v>
      </c>
      <c r="N22" s="44" t="s">
        <v>37</v>
      </c>
      <c r="O22" s="32" t="s">
        <v>0</v>
      </c>
    </row>
    <row r="23" spans="2:15" ht="60" customHeight="1" x14ac:dyDescent="0.25">
      <c r="B23" s="39"/>
      <c r="C23" s="42" t="s">
        <v>39</v>
      </c>
      <c r="D23" s="5" t="s">
        <v>20</v>
      </c>
      <c r="E23" s="45" t="s">
        <v>5</v>
      </c>
      <c r="F23" s="45" t="s">
        <v>4</v>
      </c>
      <c r="G23" s="45" t="s">
        <v>38</v>
      </c>
      <c r="H23" s="6">
        <v>368</v>
      </c>
      <c r="I23" s="7">
        <v>75</v>
      </c>
      <c r="J23" s="7">
        <v>27600</v>
      </c>
      <c r="K23" s="8">
        <v>4065424028241</v>
      </c>
      <c r="L23" s="45" t="s">
        <v>12</v>
      </c>
      <c r="M23" s="57">
        <v>620240109100</v>
      </c>
      <c r="N23" s="45" t="s">
        <v>37</v>
      </c>
      <c r="O23" s="33" t="s">
        <v>0</v>
      </c>
    </row>
    <row r="24" spans="2:15" ht="60" customHeight="1" x14ac:dyDescent="0.25">
      <c r="B24" s="39"/>
      <c r="C24" s="42" t="s">
        <v>39</v>
      </c>
      <c r="D24" s="5" t="s">
        <v>18</v>
      </c>
      <c r="E24" s="45" t="s">
        <v>5</v>
      </c>
      <c r="F24" s="45" t="s">
        <v>4</v>
      </c>
      <c r="G24" s="45" t="s">
        <v>38</v>
      </c>
      <c r="H24" s="6">
        <v>254</v>
      </c>
      <c r="I24" s="7">
        <v>75</v>
      </c>
      <c r="J24" s="7">
        <v>19050</v>
      </c>
      <c r="K24" s="8">
        <v>4065424024564</v>
      </c>
      <c r="L24" s="45" t="s">
        <v>12</v>
      </c>
      <c r="M24" s="57">
        <v>620240109100</v>
      </c>
      <c r="N24" s="45" t="s">
        <v>37</v>
      </c>
      <c r="O24" s="33" t="s">
        <v>0</v>
      </c>
    </row>
    <row r="25" spans="2:15" ht="60" customHeight="1" x14ac:dyDescent="0.25">
      <c r="B25" s="39"/>
      <c r="C25" s="42" t="s">
        <v>39</v>
      </c>
      <c r="D25" s="5" t="s">
        <v>16</v>
      </c>
      <c r="E25" s="45" t="s">
        <v>5</v>
      </c>
      <c r="F25" s="45" t="s">
        <v>4</v>
      </c>
      <c r="G25" s="45" t="s">
        <v>38</v>
      </c>
      <c r="H25" s="6">
        <v>60</v>
      </c>
      <c r="I25" s="7">
        <v>75</v>
      </c>
      <c r="J25" s="7">
        <v>4500</v>
      </c>
      <c r="K25" s="8">
        <v>4065424024519</v>
      </c>
      <c r="L25" s="45" t="s">
        <v>12</v>
      </c>
      <c r="M25" s="57">
        <v>620240109100</v>
      </c>
      <c r="N25" s="45" t="s">
        <v>37</v>
      </c>
      <c r="O25" s="33" t="s">
        <v>0</v>
      </c>
    </row>
    <row r="26" spans="2:15" ht="60" customHeight="1" thickBot="1" x14ac:dyDescent="0.3">
      <c r="B26" s="40"/>
      <c r="C26" s="53" t="s">
        <v>39</v>
      </c>
      <c r="D26" s="13" t="s">
        <v>32</v>
      </c>
      <c r="E26" s="54" t="s">
        <v>5</v>
      </c>
      <c r="F26" s="54" t="s">
        <v>4</v>
      </c>
      <c r="G26" s="54" t="s">
        <v>38</v>
      </c>
      <c r="H26" s="14">
        <v>86</v>
      </c>
      <c r="I26" s="15">
        <v>75</v>
      </c>
      <c r="J26" s="15">
        <v>6450</v>
      </c>
      <c r="K26" s="16">
        <v>4065424024595</v>
      </c>
      <c r="L26" s="54" t="s">
        <v>12</v>
      </c>
      <c r="M26" s="71">
        <v>620240109100</v>
      </c>
      <c r="N26" s="54" t="s">
        <v>37</v>
      </c>
      <c r="O26" s="34" t="s">
        <v>0</v>
      </c>
    </row>
    <row r="27" spans="2:15" ht="65.25" customHeight="1" x14ac:dyDescent="0.25">
      <c r="B27" s="38"/>
      <c r="C27" s="41" t="s">
        <v>36</v>
      </c>
      <c r="D27" s="9" t="s">
        <v>19</v>
      </c>
      <c r="E27" s="44" t="s">
        <v>15</v>
      </c>
      <c r="F27" s="44" t="s">
        <v>14</v>
      </c>
      <c r="G27" s="44" t="s">
        <v>35</v>
      </c>
      <c r="H27" s="10">
        <v>2</v>
      </c>
      <c r="I27" s="11">
        <v>120</v>
      </c>
      <c r="J27" s="11">
        <v>240</v>
      </c>
      <c r="K27" s="12">
        <v>4065423991508</v>
      </c>
      <c r="L27" s="44" t="s">
        <v>34</v>
      </c>
      <c r="M27" s="56">
        <v>621030001000</v>
      </c>
      <c r="N27" s="44" t="s">
        <v>33</v>
      </c>
      <c r="O27" s="32" t="s">
        <v>0</v>
      </c>
    </row>
    <row r="28" spans="2:15" ht="65.25" customHeight="1" x14ac:dyDescent="0.25">
      <c r="B28" s="39"/>
      <c r="C28" s="42" t="s">
        <v>36</v>
      </c>
      <c r="D28" s="5" t="s">
        <v>20</v>
      </c>
      <c r="E28" s="45" t="s">
        <v>15</v>
      </c>
      <c r="F28" s="45" t="s">
        <v>14</v>
      </c>
      <c r="G28" s="45" t="s">
        <v>35</v>
      </c>
      <c r="H28" s="6">
        <v>1</v>
      </c>
      <c r="I28" s="7">
        <v>120</v>
      </c>
      <c r="J28" s="7">
        <v>120</v>
      </c>
      <c r="K28" s="8">
        <v>4065423995216</v>
      </c>
      <c r="L28" s="45" t="s">
        <v>34</v>
      </c>
      <c r="M28" s="57">
        <v>621030001000</v>
      </c>
      <c r="N28" s="45" t="s">
        <v>33</v>
      </c>
      <c r="O28" s="33" t="s">
        <v>0</v>
      </c>
    </row>
    <row r="29" spans="2:15" ht="65.25" customHeight="1" x14ac:dyDescent="0.25">
      <c r="B29" s="39"/>
      <c r="C29" s="42" t="s">
        <v>36</v>
      </c>
      <c r="D29" s="5" t="s">
        <v>18</v>
      </c>
      <c r="E29" s="45" t="s">
        <v>15</v>
      </c>
      <c r="F29" s="45" t="s">
        <v>14</v>
      </c>
      <c r="G29" s="45" t="s">
        <v>35</v>
      </c>
      <c r="H29" s="6">
        <v>1</v>
      </c>
      <c r="I29" s="7">
        <v>120</v>
      </c>
      <c r="J29" s="7">
        <v>120</v>
      </c>
      <c r="K29" s="8">
        <v>4065423991485</v>
      </c>
      <c r="L29" s="45" t="s">
        <v>34</v>
      </c>
      <c r="M29" s="57">
        <v>621030001000</v>
      </c>
      <c r="N29" s="45" t="s">
        <v>33</v>
      </c>
      <c r="O29" s="33" t="s">
        <v>0</v>
      </c>
    </row>
    <row r="30" spans="2:15" ht="65.25" customHeight="1" thickBot="1" x14ac:dyDescent="0.3">
      <c r="B30" s="40"/>
      <c r="C30" s="53" t="s">
        <v>36</v>
      </c>
      <c r="D30" s="13" t="s">
        <v>16</v>
      </c>
      <c r="E30" s="54" t="s">
        <v>15</v>
      </c>
      <c r="F30" s="54" t="s">
        <v>14</v>
      </c>
      <c r="G30" s="54" t="s">
        <v>35</v>
      </c>
      <c r="H30" s="14">
        <v>1</v>
      </c>
      <c r="I30" s="15">
        <v>120</v>
      </c>
      <c r="J30" s="15">
        <v>120</v>
      </c>
      <c r="K30" s="16">
        <v>4065423995179</v>
      </c>
      <c r="L30" s="54" t="s">
        <v>34</v>
      </c>
      <c r="M30" s="71">
        <v>621030001000</v>
      </c>
      <c r="N30" s="54" t="s">
        <v>33</v>
      </c>
      <c r="O30" s="34" t="s">
        <v>0</v>
      </c>
    </row>
    <row r="31" spans="2:15" ht="60" customHeight="1" x14ac:dyDescent="0.25">
      <c r="B31" s="38"/>
      <c r="C31" s="41" t="s">
        <v>6</v>
      </c>
      <c r="D31" s="9">
        <v>30</v>
      </c>
      <c r="E31" s="44" t="s">
        <v>5</v>
      </c>
      <c r="F31" s="44" t="s">
        <v>4</v>
      </c>
      <c r="G31" s="44" t="s">
        <v>3</v>
      </c>
      <c r="H31" s="10">
        <v>128</v>
      </c>
      <c r="I31" s="11">
        <v>330</v>
      </c>
      <c r="J31" s="11">
        <v>42240</v>
      </c>
      <c r="K31" s="12">
        <v>4066747297277</v>
      </c>
      <c r="L31" s="44" t="s">
        <v>2</v>
      </c>
      <c r="M31" s="56">
        <v>620140101900</v>
      </c>
      <c r="N31" s="44" t="s">
        <v>1</v>
      </c>
      <c r="O31" s="32" t="s">
        <v>0</v>
      </c>
    </row>
    <row r="32" spans="2:15" ht="60" customHeight="1" x14ac:dyDescent="0.25">
      <c r="B32" s="39"/>
      <c r="C32" s="42" t="s">
        <v>6</v>
      </c>
      <c r="D32" s="5">
        <v>32</v>
      </c>
      <c r="E32" s="45" t="s">
        <v>5</v>
      </c>
      <c r="F32" s="45" t="s">
        <v>4</v>
      </c>
      <c r="G32" s="45" t="s">
        <v>3</v>
      </c>
      <c r="H32" s="6">
        <v>345</v>
      </c>
      <c r="I32" s="7">
        <v>330</v>
      </c>
      <c r="J32" s="7">
        <v>113850</v>
      </c>
      <c r="K32" s="8">
        <v>4066747297222</v>
      </c>
      <c r="L32" s="45" t="s">
        <v>2</v>
      </c>
      <c r="M32" s="57">
        <v>620140101900</v>
      </c>
      <c r="N32" s="45" t="s">
        <v>1</v>
      </c>
      <c r="O32" s="33" t="s">
        <v>0</v>
      </c>
    </row>
    <row r="33" spans="2:15" ht="60" customHeight="1" x14ac:dyDescent="0.25">
      <c r="B33" s="39"/>
      <c r="C33" s="42" t="s">
        <v>6</v>
      </c>
      <c r="D33" s="5">
        <v>34</v>
      </c>
      <c r="E33" s="45" t="s">
        <v>5</v>
      </c>
      <c r="F33" s="45" t="s">
        <v>4</v>
      </c>
      <c r="G33" s="45" t="s">
        <v>3</v>
      </c>
      <c r="H33" s="6">
        <v>184</v>
      </c>
      <c r="I33" s="7">
        <v>330</v>
      </c>
      <c r="J33" s="7">
        <v>60720</v>
      </c>
      <c r="K33" s="8">
        <v>4066747297208</v>
      </c>
      <c r="L33" s="45" t="s">
        <v>2</v>
      </c>
      <c r="M33" s="57">
        <v>620140101900</v>
      </c>
      <c r="N33" s="45" t="s">
        <v>1</v>
      </c>
      <c r="O33" s="33" t="s">
        <v>0</v>
      </c>
    </row>
    <row r="34" spans="2:15" ht="60" customHeight="1" x14ac:dyDescent="0.25">
      <c r="B34" s="39"/>
      <c r="C34" s="42" t="s">
        <v>6</v>
      </c>
      <c r="D34" s="5">
        <v>38</v>
      </c>
      <c r="E34" s="45" t="s">
        <v>5</v>
      </c>
      <c r="F34" s="45" t="s">
        <v>4</v>
      </c>
      <c r="G34" s="45" t="s">
        <v>3</v>
      </c>
      <c r="H34" s="6">
        <v>191</v>
      </c>
      <c r="I34" s="7">
        <v>330</v>
      </c>
      <c r="J34" s="7">
        <v>63030</v>
      </c>
      <c r="K34" s="8">
        <v>4066747297253</v>
      </c>
      <c r="L34" s="45" t="s">
        <v>2</v>
      </c>
      <c r="M34" s="57">
        <v>620140101900</v>
      </c>
      <c r="N34" s="45" t="s">
        <v>1</v>
      </c>
      <c r="O34" s="33" t="s">
        <v>0</v>
      </c>
    </row>
    <row r="35" spans="2:15" ht="60" customHeight="1" thickBot="1" x14ac:dyDescent="0.3">
      <c r="B35" s="40"/>
      <c r="C35" s="43" t="s">
        <v>6</v>
      </c>
      <c r="D35" s="26">
        <v>40</v>
      </c>
      <c r="E35" s="46" t="s">
        <v>5</v>
      </c>
      <c r="F35" s="46" t="s">
        <v>4</v>
      </c>
      <c r="G35" s="46" t="s">
        <v>3</v>
      </c>
      <c r="H35" s="27">
        <v>17</v>
      </c>
      <c r="I35" s="28">
        <v>330</v>
      </c>
      <c r="J35" s="28">
        <v>5610</v>
      </c>
      <c r="K35" s="29">
        <v>4066747297345</v>
      </c>
      <c r="L35" s="46" t="s">
        <v>2</v>
      </c>
      <c r="M35" s="58">
        <v>620140101900</v>
      </c>
      <c r="N35" s="46" t="s">
        <v>1</v>
      </c>
      <c r="O35" s="55" t="s">
        <v>0</v>
      </c>
    </row>
    <row r="36" spans="2:15" ht="99.95" customHeight="1" x14ac:dyDescent="0.25">
      <c r="B36" s="59"/>
      <c r="C36" s="62" t="s">
        <v>49</v>
      </c>
      <c r="D36" s="9" t="s">
        <v>50</v>
      </c>
      <c r="E36" s="65" t="s">
        <v>5</v>
      </c>
      <c r="F36" s="65" t="s">
        <v>4</v>
      </c>
      <c r="G36" s="65" t="s">
        <v>51</v>
      </c>
      <c r="H36" s="10">
        <v>277</v>
      </c>
      <c r="I36" s="11">
        <v>100</v>
      </c>
      <c r="J36" s="11">
        <v>27700</v>
      </c>
      <c r="K36" s="12">
        <v>4066747396734</v>
      </c>
      <c r="L36" s="65" t="s">
        <v>34</v>
      </c>
      <c r="M36" s="65">
        <v>620240109100</v>
      </c>
      <c r="N36" s="65" t="s">
        <v>42</v>
      </c>
      <c r="O36" s="68" t="s">
        <v>0</v>
      </c>
    </row>
    <row r="37" spans="2:15" ht="99.95" customHeight="1" x14ac:dyDescent="0.25">
      <c r="B37" s="60"/>
      <c r="C37" s="63" t="s">
        <v>49</v>
      </c>
      <c r="D37" s="5" t="s">
        <v>52</v>
      </c>
      <c r="E37" s="66" t="s">
        <v>5</v>
      </c>
      <c r="F37" s="66" t="s">
        <v>4</v>
      </c>
      <c r="G37" s="66" t="s">
        <v>51</v>
      </c>
      <c r="H37" s="6">
        <v>38</v>
      </c>
      <c r="I37" s="7">
        <v>100</v>
      </c>
      <c r="J37" s="7">
        <v>3800</v>
      </c>
      <c r="K37" s="8">
        <v>4066747396758</v>
      </c>
      <c r="L37" s="66" t="s">
        <v>34</v>
      </c>
      <c r="M37" s="66">
        <v>620240109100</v>
      </c>
      <c r="N37" s="66" t="s">
        <v>42</v>
      </c>
      <c r="O37" s="69" t="s">
        <v>0</v>
      </c>
    </row>
    <row r="38" spans="2:15" ht="99.95" customHeight="1" thickBot="1" x14ac:dyDescent="0.3">
      <c r="B38" s="61"/>
      <c r="C38" s="64" t="s">
        <v>49</v>
      </c>
      <c r="D38" s="26" t="s">
        <v>53</v>
      </c>
      <c r="E38" s="67" t="s">
        <v>5</v>
      </c>
      <c r="F38" s="67" t="s">
        <v>4</v>
      </c>
      <c r="G38" s="67" t="s">
        <v>51</v>
      </c>
      <c r="H38" s="27">
        <v>24</v>
      </c>
      <c r="I38" s="28">
        <v>100</v>
      </c>
      <c r="J38" s="28">
        <v>2400</v>
      </c>
      <c r="K38" s="29">
        <v>4066747396741</v>
      </c>
      <c r="L38" s="67" t="s">
        <v>34</v>
      </c>
      <c r="M38" s="67">
        <v>620240109100</v>
      </c>
      <c r="N38" s="67" t="s">
        <v>42</v>
      </c>
      <c r="O38" s="70" t="s">
        <v>0</v>
      </c>
    </row>
    <row r="39" spans="2:15" ht="54.75" customHeight="1" x14ac:dyDescent="0.25">
      <c r="B39" s="38"/>
      <c r="C39" s="41" t="s">
        <v>54</v>
      </c>
      <c r="D39" s="9">
        <v>32</v>
      </c>
      <c r="E39" s="44" t="s">
        <v>5</v>
      </c>
      <c r="F39" s="44" t="s">
        <v>4</v>
      </c>
      <c r="G39" s="44" t="s">
        <v>55</v>
      </c>
      <c r="H39" s="10">
        <v>7</v>
      </c>
      <c r="I39" s="11">
        <v>100</v>
      </c>
      <c r="J39" s="11">
        <v>700</v>
      </c>
      <c r="K39" s="12">
        <v>4066747427612</v>
      </c>
      <c r="L39" s="44" t="s">
        <v>34</v>
      </c>
      <c r="M39" s="44">
        <v>620240109100</v>
      </c>
      <c r="N39" s="44" t="s">
        <v>56</v>
      </c>
      <c r="O39" s="32" t="s">
        <v>0</v>
      </c>
    </row>
    <row r="40" spans="2:15" ht="54.75" customHeight="1" x14ac:dyDescent="0.25">
      <c r="B40" s="39"/>
      <c r="C40" s="42" t="s">
        <v>54</v>
      </c>
      <c r="D40" s="5">
        <v>34</v>
      </c>
      <c r="E40" s="45" t="s">
        <v>5</v>
      </c>
      <c r="F40" s="45" t="s">
        <v>4</v>
      </c>
      <c r="G40" s="45" t="s">
        <v>55</v>
      </c>
      <c r="H40" s="6">
        <v>106</v>
      </c>
      <c r="I40" s="7">
        <v>100</v>
      </c>
      <c r="J40" s="7">
        <v>10600</v>
      </c>
      <c r="K40" s="8">
        <v>4066747427667</v>
      </c>
      <c r="L40" s="45" t="s">
        <v>34</v>
      </c>
      <c r="M40" s="45">
        <v>620240109100</v>
      </c>
      <c r="N40" s="45" t="s">
        <v>56</v>
      </c>
      <c r="O40" s="33" t="s">
        <v>0</v>
      </c>
    </row>
    <row r="41" spans="2:15" ht="54.75" customHeight="1" x14ac:dyDescent="0.25">
      <c r="B41" s="39"/>
      <c r="C41" s="42" t="s">
        <v>54</v>
      </c>
      <c r="D41" s="5">
        <v>36</v>
      </c>
      <c r="E41" s="45" t="s">
        <v>5</v>
      </c>
      <c r="F41" s="45" t="s">
        <v>4</v>
      </c>
      <c r="G41" s="45" t="s">
        <v>55</v>
      </c>
      <c r="H41" s="6">
        <v>190</v>
      </c>
      <c r="I41" s="7">
        <v>100</v>
      </c>
      <c r="J41" s="7">
        <v>19000</v>
      </c>
      <c r="K41" s="8">
        <v>4066747426288</v>
      </c>
      <c r="L41" s="45" t="s">
        <v>34</v>
      </c>
      <c r="M41" s="45">
        <v>620240109100</v>
      </c>
      <c r="N41" s="45" t="s">
        <v>56</v>
      </c>
      <c r="O41" s="33" t="s">
        <v>0</v>
      </c>
    </row>
    <row r="42" spans="2:15" ht="54.75" customHeight="1" x14ac:dyDescent="0.25">
      <c r="B42" s="39"/>
      <c r="C42" s="42" t="s">
        <v>54</v>
      </c>
      <c r="D42" s="5">
        <v>38</v>
      </c>
      <c r="E42" s="45" t="s">
        <v>5</v>
      </c>
      <c r="F42" s="45" t="s">
        <v>4</v>
      </c>
      <c r="G42" s="45" t="s">
        <v>55</v>
      </c>
      <c r="H42" s="6">
        <v>201</v>
      </c>
      <c r="I42" s="7">
        <v>100</v>
      </c>
      <c r="J42" s="7">
        <v>20100</v>
      </c>
      <c r="K42" s="8">
        <v>4066747427575</v>
      </c>
      <c r="L42" s="45" t="s">
        <v>34</v>
      </c>
      <c r="M42" s="45">
        <v>620240109100</v>
      </c>
      <c r="N42" s="45" t="s">
        <v>56</v>
      </c>
      <c r="O42" s="33" t="s">
        <v>0</v>
      </c>
    </row>
    <row r="43" spans="2:15" ht="54.75" customHeight="1" x14ac:dyDescent="0.25">
      <c r="B43" s="39"/>
      <c r="C43" s="42" t="s">
        <v>54</v>
      </c>
      <c r="D43" s="5">
        <v>40</v>
      </c>
      <c r="E43" s="45" t="s">
        <v>5</v>
      </c>
      <c r="F43" s="45" t="s">
        <v>4</v>
      </c>
      <c r="G43" s="45" t="s">
        <v>55</v>
      </c>
      <c r="H43" s="6">
        <v>130</v>
      </c>
      <c r="I43" s="7">
        <v>100</v>
      </c>
      <c r="J43" s="7">
        <v>13000</v>
      </c>
      <c r="K43" s="8">
        <v>4066747426301</v>
      </c>
      <c r="L43" s="45" t="s">
        <v>34</v>
      </c>
      <c r="M43" s="45">
        <v>620240109100</v>
      </c>
      <c r="N43" s="45" t="s">
        <v>56</v>
      </c>
      <c r="O43" s="33" t="s">
        <v>0</v>
      </c>
    </row>
    <row r="44" spans="2:15" ht="54.75" customHeight="1" thickBot="1" x14ac:dyDescent="0.3">
      <c r="B44" s="40"/>
      <c r="C44" s="43" t="s">
        <v>54</v>
      </c>
      <c r="D44" s="26">
        <v>42</v>
      </c>
      <c r="E44" s="46" t="s">
        <v>5</v>
      </c>
      <c r="F44" s="46" t="s">
        <v>4</v>
      </c>
      <c r="G44" s="46" t="s">
        <v>55</v>
      </c>
      <c r="H44" s="27">
        <v>7</v>
      </c>
      <c r="I44" s="28">
        <v>100</v>
      </c>
      <c r="J44" s="28">
        <v>700</v>
      </c>
      <c r="K44" s="29">
        <v>4066747427582</v>
      </c>
      <c r="L44" s="46" t="s">
        <v>34</v>
      </c>
      <c r="M44" s="46">
        <v>620240109100</v>
      </c>
      <c r="N44" s="46" t="s">
        <v>56</v>
      </c>
      <c r="O44" s="55" t="s">
        <v>0</v>
      </c>
    </row>
    <row r="45" spans="2:15" ht="30.75" customHeight="1" x14ac:dyDescent="0.25">
      <c r="B45" s="38"/>
      <c r="C45" s="41" t="s">
        <v>44</v>
      </c>
      <c r="D45" s="9">
        <v>28</v>
      </c>
      <c r="E45" s="44" t="s">
        <v>5</v>
      </c>
      <c r="F45" s="44" t="s">
        <v>4</v>
      </c>
      <c r="G45" s="44" t="s">
        <v>43</v>
      </c>
      <c r="H45" s="10">
        <v>70</v>
      </c>
      <c r="I45" s="11">
        <v>250</v>
      </c>
      <c r="J45" s="11">
        <v>17500</v>
      </c>
      <c r="K45" s="12">
        <v>4066747430537</v>
      </c>
      <c r="L45" s="44" t="s">
        <v>34</v>
      </c>
      <c r="M45" s="44">
        <v>620240909100</v>
      </c>
      <c r="N45" s="44" t="s">
        <v>42</v>
      </c>
      <c r="O45" s="32" t="s">
        <v>0</v>
      </c>
    </row>
    <row r="46" spans="2:15" ht="30.75" customHeight="1" x14ac:dyDescent="0.25">
      <c r="B46" s="39"/>
      <c r="C46" s="42" t="s">
        <v>44</v>
      </c>
      <c r="D46" s="5">
        <v>30</v>
      </c>
      <c r="E46" s="45" t="s">
        <v>5</v>
      </c>
      <c r="F46" s="45" t="s">
        <v>4</v>
      </c>
      <c r="G46" s="45" t="s">
        <v>43</v>
      </c>
      <c r="H46" s="6">
        <v>125</v>
      </c>
      <c r="I46" s="7">
        <v>250</v>
      </c>
      <c r="J46" s="7">
        <v>31250</v>
      </c>
      <c r="K46" s="8">
        <v>4066747430544</v>
      </c>
      <c r="L46" s="45" t="s">
        <v>34</v>
      </c>
      <c r="M46" s="45">
        <v>620240909100</v>
      </c>
      <c r="N46" s="45" t="s">
        <v>42</v>
      </c>
      <c r="O46" s="33" t="s">
        <v>0</v>
      </c>
    </row>
    <row r="47" spans="2:15" ht="30.75" customHeight="1" x14ac:dyDescent="0.25">
      <c r="B47" s="39"/>
      <c r="C47" s="42" t="s">
        <v>44</v>
      </c>
      <c r="D47" s="5">
        <v>32</v>
      </c>
      <c r="E47" s="45" t="s">
        <v>5</v>
      </c>
      <c r="F47" s="45" t="s">
        <v>4</v>
      </c>
      <c r="G47" s="45" t="s">
        <v>43</v>
      </c>
      <c r="H47" s="6">
        <v>325</v>
      </c>
      <c r="I47" s="7">
        <v>250</v>
      </c>
      <c r="J47" s="7">
        <v>81250</v>
      </c>
      <c r="K47" s="8">
        <v>4066747430582</v>
      </c>
      <c r="L47" s="45" t="s">
        <v>34</v>
      </c>
      <c r="M47" s="45">
        <v>620240909100</v>
      </c>
      <c r="N47" s="45" t="s">
        <v>42</v>
      </c>
      <c r="O47" s="33" t="s">
        <v>0</v>
      </c>
    </row>
    <row r="48" spans="2:15" ht="30.75" customHeight="1" x14ac:dyDescent="0.25">
      <c r="B48" s="39"/>
      <c r="C48" s="42" t="s">
        <v>44</v>
      </c>
      <c r="D48" s="5">
        <v>34</v>
      </c>
      <c r="E48" s="45" t="s">
        <v>5</v>
      </c>
      <c r="F48" s="45" t="s">
        <v>4</v>
      </c>
      <c r="G48" s="45" t="s">
        <v>43</v>
      </c>
      <c r="H48" s="6">
        <v>276</v>
      </c>
      <c r="I48" s="7">
        <v>250</v>
      </c>
      <c r="J48" s="7">
        <v>69000</v>
      </c>
      <c r="K48" s="8">
        <v>4066747430650</v>
      </c>
      <c r="L48" s="45" t="s">
        <v>34</v>
      </c>
      <c r="M48" s="45">
        <v>620240909100</v>
      </c>
      <c r="N48" s="45" t="s">
        <v>42</v>
      </c>
      <c r="O48" s="33" t="s">
        <v>0</v>
      </c>
    </row>
    <row r="49" spans="2:15" ht="30.75" customHeight="1" x14ac:dyDescent="0.25">
      <c r="B49" s="39"/>
      <c r="C49" s="42" t="s">
        <v>44</v>
      </c>
      <c r="D49" s="5">
        <v>36</v>
      </c>
      <c r="E49" s="45" t="s">
        <v>5</v>
      </c>
      <c r="F49" s="45" t="s">
        <v>4</v>
      </c>
      <c r="G49" s="45" t="s">
        <v>43</v>
      </c>
      <c r="H49" s="6">
        <v>598</v>
      </c>
      <c r="I49" s="7">
        <v>250</v>
      </c>
      <c r="J49" s="7">
        <v>149500</v>
      </c>
      <c r="K49" s="8">
        <v>4066747430520</v>
      </c>
      <c r="L49" s="45" t="s">
        <v>34</v>
      </c>
      <c r="M49" s="45">
        <v>620240909100</v>
      </c>
      <c r="N49" s="45" t="s">
        <v>42</v>
      </c>
      <c r="O49" s="33" t="s">
        <v>0</v>
      </c>
    </row>
    <row r="50" spans="2:15" ht="30.75" customHeight="1" x14ac:dyDescent="0.25">
      <c r="B50" s="39"/>
      <c r="C50" s="42" t="s">
        <v>44</v>
      </c>
      <c r="D50" s="5">
        <v>38</v>
      </c>
      <c r="E50" s="45" t="s">
        <v>5</v>
      </c>
      <c r="F50" s="45" t="s">
        <v>4</v>
      </c>
      <c r="G50" s="45" t="s">
        <v>43</v>
      </c>
      <c r="H50" s="6">
        <v>239</v>
      </c>
      <c r="I50" s="7">
        <v>250</v>
      </c>
      <c r="J50" s="7">
        <v>59750</v>
      </c>
      <c r="K50" s="8">
        <v>4066747430513</v>
      </c>
      <c r="L50" s="45" t="s">
        <v>34</v>
      </c>
      <c r="M50" s="45">
        <v>620240909100</v>
      </c>
      <c r="N50" s="45" t="s">
        <v>42</v>
      </c>
      <c r="O50" s="33" t="s">
        <v>0</v>
      </c>
    </row>
    <row r="51" spans="2:15" ht="30.75" customHeight="1" x14ac:dyDescent="0.25">
      <c r="B51" s="39"/>
      <c r="C51" s="42" t="s">
        <v>44</v>
      </c>
      <c r="D51" s="5">
        <v>40</v>
      </c>
      <c r="E51" s="45" t="s">
        <v>5</v>
      </c>
      <c r="F51" s="45" t="s">
        <v>4</v>
      </c>
      <c r="G51" s="45" t="s">
        <v>43</v>
      </c>
      <c r="H51" s="6">
        <v>342</v>
      </c>
      <c r="I51" s="7">
        <v>250</v>
      </c>
      <c r="J51" s="7">
        <v>85500</v>
      </c>
      <c r="K51" s="8">
        <v>4066747430568</v>
      </c>
      <c r="L51" s="45" t="s">
        <v>34</v>
      </c>
      <c r="M51" s="45">
        <v>620240909100</v>
      </c>
      <c r="N51" s="45" t="s">
        <v>42</v>
      </c>
      <c r="O51" s="33" t="s">
        <v>0</v>
      </c>
    </row>
    <row r="52" spans="2:15" ht="30.75" customHeight="1" x14ac:dyDescent="0.25">
      <c r="B52" s="39"/>
      <c r="C52" s="42" t="s">
        <v>44</v>
      </c>
      <c r="D52" s="5">
        <v>44</v>
      </c>
      <c r="E52" s="45" t="s">
        <v>5</v>
      </c>
      <c r="F52" s="45" t="s">
        <v>4</v>
      </c>
      <c r="G52" s="45" t="s">
        <v>43</v>
      </c>
      <c r="H52" s="6">
        <v>247</v>
      </c>
      <c r="I52" s="7">
        <v>250</v>
      </c>
      <c r="J52" s="7">
        <v>61750</v>
      </c>
      <c r="K52" s="8">
        <v>4066747430551</v>
      </c>
      <c r="L52" s="45" t="s">
        <v>34</v>
      </c>
      <c r="M52" s="45">
        <v>620240909100</v>
      </c>
      <c r="N52" s="45" t="s">
        <v>42</v>
      </c>
      <c r="O52" s="33" t="s">
        <v>0</v>
      </c>
    </row>
    <row r="53" spans="2:15" ht="30.75" customHeight="1" thickBot="1" x14ac:dyDescent="0.3">
      <c r="B53" s="40"/>
      <c r="C53" s="53" t="s">
        <v>44</v>
      </c>
      <c r="D53" s="13">
        <v>48</v>
      </c>
      <c r="E53" s="54" t="s">
        <v>5</v>
      </c>
      <c r="F53" s="54" t="s">
        <v>4</v>
      </c>
      <c r="G53" s="54" t="s">
        <v>43</v>
      </c>
      <c r="H53" s="14">
        <v>66</v>
      </c>
      <c r="I53" s="15">
        <v>250</v>
      </c>
      <c r="J53" s="15">
        <v>16500</v>
      </c>
      <c r="K53" s="16">
        <v>4066747430599</v>
      </c>
      <c r="L53" s="54" t="s">
        <v>34</v>
      </c>
      <c r="M53" s="54">
        <v>620240909100</v>
      </c>
      <c r="N53" s="54" t="s">
        <v>42</v>
      </c>
      <c r="O53" s="34" t="s">
        <v>0</v>
      </c>
    </row>
    <row r="54" spans="2:15" ht="60" customHeight="1" x14ac:dyDescent="0.25">
      <c r="B54" s="38"/>
      <c r="C54" s="41" t="s">
        <v>46</v>
      </c>
      <c r="D54" s="9" t="s">
        <v>19</v>
      </c>
      <c r="E54" s="44" t="s">
        <v>15</v>
      </c>
      <c r="F54" s="44" t="s">
        <v>4</v>
      </c>
      <c r="G54" s="44" t="s">
        <v>45</v>
      </c>
      <c r="H54" s="10">
        <v>494</v>
      </c>
      <c r="I54" s="11">
        <v>184.3</v>
      </c>
      <c r="J54" s="11">
        <v>91044.200000000012</v>
      </c>
      <c r="K54" s="12">
        <v>4066748904136</v>
      </c>
      <c r="L54" s="44" t="s">
        <v>2</v>
      </c>
      <c r="M54" s="56">
        <v>620240109100</v>
      </c>
      <c r="N54" s="44">
        <v>0</v>
      </c>
      <c r="O54" s="32" t="s">
        <v>0</v>
      </c>
    </row>
    <row r="55" spans="2:15" ht="60" customHeight="1" x14ac:dyDescent="0.25">
      <c r="B55" s="39"/>
      <c r="C55" s="42" t="s">
        <v>46</v>
      </c>
      <c r="D55" s="5" t="s">
        <v>20</v>
      </c>
      <c r="E55" s="45" t="s">
        <v>15</v>
      </c>
      <c r="F55" s="45" t="s">
        <v>4</v>
      </c>
      <c r="G55" s="45" t="s">
        <v>45</v>
      </c>
      <c r="H55" s="6">
        <v>688</v>
      </c>
      <c r="I55" s="7">
        <v>184.3</v>
      </c>
      <c r="J55" s="7">
        <v>126798.40000000001</v>
      </c>
      <c r="K55" s="8">
        <v>4066748904150</v>
      </c>
      <c r="L55" s="45" t="s">
        <v>2</v>
      </c>
      <c r="M55" s="57">
        <v>620240109100</v>
      </c>
      <c r="N55" s="45">
        <v>0</v>
      </c>
      <c r="O55" s="33" t="s">
        <v>0</v>
      </c>
    </row>
    <row r="56" spans="2:15" ht="60" customHeight="1" x14ac:dyDescent="0.25">
      <c r="B56" s="39"/>
      <c r="C56" s="42" t="s">
        <v>46</v>
      </c>
      <c r="D56" s="5" t="s">
        <v>18</v>
      </c>
      <c r="E56" s="45" t="s">
        <v>15</v>
      </c>
      <c r="F56" s="45" t="s">
        <v>4</v>
      </c>
      <c r="G56" s="45" t="s">
        <v>45</v>
      </c>
      <c r="H56" s="6">
        <v>390</v>
      </c>
      <c r="I56" s="7">
        <v>184.3</v>
      </c>
      <c r="J56" s="7">
        <v>71877</v>
      </c>
      <c r="K56" s="8">
        <v>4066748904167</v>
      </c>
      <c r="L56" s="45" t="s">
        <v>2</v>
      </c>
      <c r="M56" s="57">
        <v>620240109100</v>
      </c>
      <c r="N56" s="45">
        <v>0</v>
      </c>
      <c r="O56" s="33" t="s">
        <v>0</v>
      </c>
    </row>
    <row r="57" spans="2:15" ht="60" customHeight="1" x14ac:dyDescent="0.25">
      <c r="B57" s="39"/>
      <c r="C57" s="42" t="s">
        <v>46</v>
      </c>
      <c r="D57" s="5" t="s">
        <v>16</v>
      </c>
      <c r="E57" s="45" t="s">
        <v>15</v>
      </c>
      <c r="F57" s="45" t="s">
        <v>4</v>
      </c>
      <c r="G57" s="45" t="s">
        <v>45</v>
      </c>
      <c r="H57" s="6">
        <v>218</v>
      </c>
      <c r="I57" s="7">
        <v>184.3</v>
      </c>
      <c r="J57" s="7">
        <v>40177.4</v>
      </c>
      <c r="K57" s="8">
        <v>4066748904082</v>
      </c>
      <c r="L57" s="45" t="s">
        <v>2</v>
      </c>
      <c r="M57" s="57">
        <v>620240109100</v>
      </c>
      <c r="N57" s="45">
        <v>0</v>
      </c>
      <c r="O57" s="33" t="s">
        <v>0</v>
      </c>
    </row>
    <row r="58" spans="2:15" ht="60" customHeight="1" thickBot="1" x14ac:dyDescent="0.3">
      <c r="B58" s="40"/>
      <c r="C58" s="43" t="s">
        <v>46</v>
      </c>
      <c r="D58" s="26" t="s">
        <v>32</v>
      </c>
      <c r="E58" s="46" t="s">
        <v>15</v>
      </c>
      <c r="F58" s="46" t="s">
        <v>4</v>
      </c>
      <c r="G58" s="46" t="s">
        <v>45</v>
      </c>
      <c r="H58" s="27">
        <v>151</v>
      </c>
      <c r="I58" s="28">
        <v>184.3</v>
      </c>
      <c r="J58" s="28">
        <v>27829.300000000003</v>
      </c>
      <c r="K58" s="29">
        <v>4066748904129</v>
      </c>
      <c r="L58" s="46" t="s">
        <v>2</v>
      </c>
      <c r="M58" s="58">
        <v>620240109100</v>
      </c>
      <c r="N58" s="46">
        <v>0</v>
      </c>
      <c r="O58" s="55" t="s">
        <v>0</v>
      </c>
    </row>
    <row r="59" spans="2:15" ht="33.75" customHeight="1" x14ac:dyDescent="0.25">
      <c r="B59" s="38"/>
      <c r="C59" s="41" t="s">
        <v>41</v>
      </c>
      <c r="D59" s="9">
        <v>30</v>
      </c>
      <c r="E59" s="44" t="s">
        <v>5</v>
      </c>
      <c r="F59" s="44" t="s">
        <v>4</v>
      </c>
      <c r="G59" s="44" t="s">
        <v>8</v>
      </c>
      <c r="H59" s="10">
        <v>170</v>
      </c>
      <c r="I59" s="11">
        <v>184.3</v>
      </c>
      <c r="J59" s="11">
        <v>31331.000000000004</v>
      </c>
      <c r="K59" s="12">
        <v>4066748965168</v>
      </c>
      <c r="L59" s="44" t="s">
        <v>2</v>
      </c>
      <c r="M59" s="44">
        <v>621030001000</v>
      </c>
      <c r="N59" s="44">
        <v>0</v>
      </c>
      <c r="O59" s="32" t="s">
        <v>7</v>
      </c>
    </row>
    <row r="60" spans="2:15" ht="33.75" customHeight="1" x14ac:dyDescent="0.25">
      <c r="B60" s="39"/>
      <c r="C60" s="42" t="s">
        <v>41</v>
      </c>
      <c r="D60" s="5">
        <v>32</v>
      </c>
      <c r="E60" s="45" t="s">
        <v>5</v>
      </c>
      <c r="F60" s="45" t="s">
        <v>4</v>
      </c>
      <c r="G60" s="45" t="s">
        <v>8</v>
      </c>
      <c r="H60" s="6">
        <v>486</v>
      </c>
      <c r="I60" s="7">
        <v>184.3</v>
      </c>
      <c r="J60" s="7">
        <v>89569.8</v>
      </c>
      <c r="K60" s="8">
        <v>4066748965182</v>
      </c>
      <c r="L60" s="45" t="s">
        <v>2</v>
      </c>
      <c r="M60" s="45">
        <v>621030001000</v>
      </c>
      <c r="N60" s="45">
        <v>0</v>
      </c>
      <c r="O60" s="33" t="s">
        <v>7</v>
      </c>
    </row>
    <row r="61" spans="2:15" ht="33.75" customHeight="1" x14ac:dyDescent="0.25">
      <c r="B61" s="39"/>
      <c r="C61" s="42" t="s">
        <v>41</v>
      </c>
      <c r="D61" s="5">
        <v>34</v>
      </c>
      <c r="E61" s="45" t="s">
        <v>5</v>
      </c>
      <c r="F61" s="45" t="s">
        <v>4</v>
      </c>
      <c r="G61" s="45" t="s">
        <v>8</v>
      </c>
      <c r="H61" s="6">
        <v>378</v>
      </c>
      <c r="I61" s="7">
        <v>184.3</v>
      </c>
      <c r="J61" s="7">
        <v>69665.400000000009</v>
      </c>
      <c r="K61" s="8">
        <v>4066748965212</v>
      </c>
      <c r="L61" s="45" t="s">
        <v>2</v>
      </c>
      <c r="M61" s="45">
        <v>621030001000</v>
      </c>
      <c r="N61" s="45">
        <v>0</v>
      </c>
      <c r="O61" s="33" t="s">
        <v>7</v>
      </c>
    </row>
    <row r="62" spans="2:15" ht="33.75" customHeight="1" x14ac:dyDescent="0.25">
      <c r="B62" s="39"/>
      <c r="C62" s="42" t="s">
        <v>41</v>
      </c>
      <c r="D62" s="5">
        <v>36</v>
      </c>
      <c r="E62" s="45" t="s">
        <v>5</v>
      </c>
      <c r="F62" s="45" t="s">
        <v>4</v>
      </c>
      <c r="G62" s="45" t="s">
        <v>8</v>
      </c>
      <c r="H62" s="6">
        <v>434</v>
      </c>
      <c r="I62" s="7">
        <v>184.3</v>
      </c>
      <c r="J62" s="7">
        <v>79986.200000000012</v>
      </c>
      <c r="K62" s="8">
        <v>4066748961511</v>
      </c>
      <c r="L62" s="45" t="s">
        <v>2</v>
      </c>
      <c r="M62" s="45">
        <v>621030001000</v>
      </c>
      <c r="N62" s="45">
        <v>0</v>
      </c>
      <c r="O62" s="33" t="s">
        <v>7</v>
      </c>
    </row>
    <row r="63" spans="2:15" ht="33.75" customHeight="1" x14ac:dyDescent="0.25">
      <c r="B63" s="39"/>
      <c r="C63" s="42" t="s">
        <v>41</v>
      </c>
      <c r="D63" s="5">
        <v>38</v>
      </c>
      <c r="E63" s="45" t="s">
        <v>5</v>
      </c>
      <c r="F63" s="45" t="s">
        <v>4</v>
      </c>
      <c r="G63" s="45" t="s">
        <v>8</v>
      </c>
      <c r="H63" s="6">
        <v>318</v>
      </c>
      <c r="I63" s="7">
        <v>184.3</v>
      </c>
      <c r="J63" s="7">
        <v>58607.4</v>
      </c>
      <c r="K63" s="8">
        <v>4066748961535</v>
      </c>
      <c r="L63" s="45" t="s">
        <v>2</v>
      </c>
      <c r="M63" s="45">
        <v>621030001000</v>
      </c>
      <c r="N63" s="45">
        <v>0</v>
      </c>
      <c r="O63" s="33" t="s">
        <v>7</v>
      </c>
    </row>
    <row r="64" spans="2:15" ht="33.75" customHeight="1" x14ac:dyDescent="0.25">
      <c r="B64" s="39"/>
      <c r="C64" s="42" t="s">
        <v>41</v>
      </c>
      <c r="D64" s="5">
        <v>40</v>
      </c>
      <c r="E64" s="45" t="s">
        <v>5</v>
      </c>
      <c r="F64" s="45" t="s">
        <v>4</v>
      </c>
      <c r="G64" s="45" t="s">
        <v>8</v>
      </c>
      <c r="H64" s="6">
        <v>78</v>
      </c>
      <c r="I64" s="7">
        <v>184.3</v>
      </c>
      <c r="J64" s="7">
        <v>14375.400000000001</v>
      </c>
      <c r="K64" s="8">
        <v>4066748965243</v>
      </c>
      <c r="L64" s="45" t="s">
        <v>2</v>
      </c>
      <c r="M64" s="45">
        <v>621030001000</v>
      </c>
      <c r="N64" s="45">
        <v>0</v>
      </c>
      <c r="O64" s="33" t="s">
        <v>7</v>
      </c>
    </row>
    <row r="65" spans="2:15" ht="33.75" customHeight="1" x14ac:dyDescent="0.25">
      <c r="B65" s="39"/>
      <c r="C65" s="42" t="s">
        <v>41</v>
      </c>
      <c r="D65" s="5">
        <v>42</v>
      </c>
      <c r="E65" s="45" t="s">
        <v>5</v>
      </c>
      <c r="F65" s="45" t="s">
        <v>4</v>
      </c>
      <c r="G65" s="45" t="s">
        <v>8</v>
      </c>
      <c r="H65" s="6">
        <v>8</v>
      </c>
      <c r="I65" s="7">
        <v>184.3</v>
      </c>
      <c r="J65" s="7">
        <v>1474.4</v>
      </c>
      <c r="K65" s="8">
        <v>4066748965229</v>
      </c>
      <c r="L65" s="45" t="s">
        <v>2</v>
      </c>
      <c r="M65" s="45">
        <v>621030001000</v>
      </c>
      <c r="N65" s="45">
        <v>0</v>
      </c>
      <c r="O65" s="33" t="s">
        <v>7</v>
      </c>
    </row>
    <row r="66" spans="2:15" ht="33.75" customHeight="1" thickBot="1" x14ac:dyDescent="0.3">
      <c r="B66" s="40"/>
      <c r="C66" s="53" t="s">
        <v>41</v>
      </c>
      <c r="D66" s="13">
        <v>44</v>
      </c>
      <c r="E66" s="54" t="s">
        <v>5</v>
      </c>
      <c r="F66" s="54" t="s">
        <v>4</v>
      </c>
      <c r="G66" s="54" t="s">
        <v>8</v>
      </c>
      <c r="H66" s="14">
        <v>15</v>
      </c>
      <c r="I66" s="15">
        <v>184.3</v>
      </c>
      <c r="J66" s="15">
        <v>2764.5</v>
      </c>
      <c r="K66" s="16">
        <v>4066748965151</v>
      </c>
      <c r="L66" s="54" t="s">
        <v>2</v>
      </c>
      <c r="M66" s="54">
        <v>621030001000</v>
      </c>
      <c r="N66" s="54">
        <v>0</v>
      </c>
      <c r="O66" s="34" t="s">
        <v>7</v>
      </c>
    </row>
    <row r="67" spans="2:15" ht="33.75" customHeight="1" x14ac:dyDescent="0.25">
      <c r="B67" s="38"/>
      <c r="C67" s="41" t="s">
        <v>40</v>
      </c>
      <c r="D67" s="9">
        <v>30</v>
      </c>
      <c r="E67" s="44" t="s">
        <v>5</v>
      </c>
      <c r="F67" s="44" t="s">
        <v>4</v>
      </c>
      <c r="G67" s="44" t="s">
        <v>8</v>
      </c>
      <c r="H67" s="10">
        <v>139</v>
      </c>
      <c r="I67" s="11">
        <v>184.3</v>
      </c>
      <c r="J67" s="11">
        <v>25617.7</v>
      </c>
      <c r="K67" s="12">
        <v>4066748953837</v>
      </c>
      <c r="L67" s="44" t="s">
        <v>2</v>
      </c>
      <c r="M67" s="44">
        <v>621030001000</v>
      </c>
      <c r="N67" s="44">
        <v>0</v>
      </c>
      <c r="O67" s="32" t="s">
        <v>7</v>
      </c>
    </row>
    <row r="68" spans="2:15" ht="33.75" customHeight="1" x14ac:dyDescent="0.25">
      <c r="B68" s="39"/>
      <c r="C68" s="42" t="s">
        <v>40</v>
      </c>
      <c r="D68" s="5">
        <v>32</v>
      </c>
      <c r="E68" s="45" t="s">
        <v>5</v>
      </c>
      <c r="F68" s="45" t="s">
        <v>4</v>
      </c>
      <c r="G68" s="45" t="s">
        <v>8</v>
      </c>
      <c r="H68" s="6">
        <v>433</v>
      </c>
      <c r="I68" s="7">
        <v>184.3</v>
      </c>
      <c r="J68" s="7">
        <v>79801.900000000009</v>
      </c>
      <c r="K68" s="8">
        <v>4066748953745</v>
      </c>
      <c r="L68" s="45" t="s">
        <v>2</v>
      </c>
      <c r="M68" s="45">
        <v>621030001000</v>
      </c>
      <c r="N68" s="45">
        <v>0</v>
      </c>
      <c r="O68" s="33" t="s">
        <v>7</v>
      </c>
    </row>
    <row r="69" spans="2:15" ht="33.75" customHeight="1" x14ac:dyDescent="0.25">
      <c r="B69" s="39"/>
      <c r="C69" s="42" t="s">
        <v>40</v>
      </c>
      <c r="D69" s="5">
        <v>34</v>
      </c>
      <c r="E69" s="45" t="s">
        <v>5</v>
      </c>
      <c r="F69" s="45" t="s">
        <v>4</v>
      </c>
      <c r="G69" s="45" t="s">
        <v>8</v>
      </c>
      <c r="H69" s="6">
        <v>364</v>
      </c>
      <c r="I69" s="7">
        <v>184.3</v>
      </c>
      <c r="J69" s="7">
        <v>67085.2</v>
      </c>
      <c r="K69" s="8">
        <v>4066748957484</v>
      </c>
      <c r="L69" s="45" t="s">
        <v>2</v>
      </c>
      <c r="M69" s="45">
        <v>621030001000</v>
      </c>
      <c r="N69" s="45">
        <v>0</v>
      </c>
      <c r="O69" s="33" t="s">
        <v>7</v>
      </c>
    </row>
    <row r="70" spans="2:15" ht="33.75" customHeight="1" x14ac:dyDescent="0.25">
      <c r="B70" s="39"/>
      <c r="C70" s="42" t="s">
        <v>40</v>
      </c>
      <c r="D70" s="5">
        <v>36</v>
      </c>
      <c r="E70" s="45" t="s">
        <v>5</v>
      </c>
      <c r="F70" s="45" t="s">
        <v>4</v>
      </c>
      <c r="G70" s="45" t="s">
        <v>8</v>
      </c>
      <c r="H70" s="6">
        <v>405</v>
      </c>
      <c r="I70" s="7">
        <v>184.3</v>
      </c>
      <c r="J70" s="7">
        <v>74641.5</v>
      </c>
      <c r="K70" s="8">
        <v>4066748953769</v>
      </c>
      <c r="L70" s="45" t="s">
        <v>2</v>
      </c>
      <c r="M70" s="45">
        <v>621030001000</v>
      </c>
      <c r="N70" s="45">
        <v>0</v>
      </c>
      <c r="O70" s="33" t="s">
        <v>7</v>
      </c>
    </row>
    <row r="71" spans="2:15" ht="33.75" customHeight="1" x14ac:dyDescent="0.25">
      <c r="B71" s="39"/>
      <c r="C71" s="42" t="s">
        <v>40</v>
      </c>
      <c r="D71" s="5">
        <v>38</v>
      </c>
      <c r="E71" s="45" t="s">
        <v>5</v>
      </c>
      <c r="F71" s="45" t="s">
        <v>4</v>
      </c>
      <c r="G71" s="45" t="s">
        <v>8</v>
      </c>
      <c r="H71" s="6">
        <v>273</v>
      </c>
      <c r="I71" s="7">
        <v>184.3</v>
      </c>
      <c r="J71" s="7">
        <v>50313.9</v>
      </c>
      <c r="K71" s="8">
        <v>4066748953790</v>
      </c>
      <c r="L71" s="45" t="s">
        <v>2</v>
      </c>
      <c r="M71" s="45">
        <v>621030001000</v>
      </c>
      <c r="N71" s="45">
        <v>0</v>
      </c>
      <c r="O71" s="33" t="s">
        <v>7</v>
      </c>
    </row>
    <row r="72" spans="2:15" ht="33.75" customHeight="1" x14ac:dyDescent="0.25">
      <c r="B72" s="39"/>
      <c r="C72" s="42" t="s">
        <v>40</v>
      </c>
      <c r="D72" s="5">
        <v>40</v>
      </c>
      <c r="E72" s="45" t="s">
        <v>5</v>
      </c>
      <c r="F72" s="45" t="s">
        <v>4</v>
      </c>
      <c r="G72" s="45" t="s">
        <v>8</v>
      </c>
      <c r="H72" s="6">
        <v>57</v>
      </c>
      <c r="I72" s="7">
        <v>184.3</v>
      </c>
      <c r="J72" s="7">
        <v>10505.1</v>
      </c>
      <c r="K72" s="8">
        <v>4066748953776</v>
      </c>
      <c r="L72" s="45" t="s">
        <v>2</v>
      </c>
      <c r="M72" s="45">
        <v>621030001000</v>
      </c>
      <c r="N72" s="45">
        <v>0</v>
      </c>
      <c r="O72" s="33" t="s">
        <v>7</v>
      </c>
    </row>
    <row r="73" spans="2:15" ht="33.75" customHeight="1" x14ac:dyDescent="0.25">
      <c r="B73" s="39"/>
      <c r="C73" s="42" t="s">
        <v>40</v>
      </c>
      <c r="D73" s="5">
        <v>42</v>
      </c>
      <c r="E73" s="45" t="s">
        <v>5</v>
      </c>
      <c r="F73" s="45" t="s">
        <v>4</v>
      </c>
      <c r="G73" s="45" t="s">
        <v>8</v>
      </c>
      <c r="H73" s="6">
        <v>11</v>
      </c>
      <c r="I73" s="7">
        <v>184.3</v>
      </c>
      <c r="J73" s="7">
        <v>2027.3000000000002</v>
      </c>
      <c r="K73" s="8">
        <v>4066748953844</v>
      </c>
      <c r="L73" s="45" t="s">
        <v>2</v>
      </c>
      <c r="M73" s="45">
        <v>621030001000</v>
      </c>
      <c r="N73" s="45">
        <v>0</v>
      </c>
      <c r="O73" s="33" t="s">
        <v>7</v>
      </c>
    </row>
    <row r="74" spans="2:15" ht="33.75" customHeight="1" thickBot="1" x14ac:dyDescent="0.3">
      <c r="B74" s="40"/>
      <c r="C74" s="43" t="s">
        <v>40</v>
      </c>
      <c r="D74" s="26">
        <v>44</v>
      </c>
      <c r="E74" s="46" t="s">
        <v>5</v>
      </c>
      <c r="F74" s="46" t="s">
        <v>4</v>
      </c>
      <c r="G74" s="46" t="s">
        <v>8</v>
      </c>
      <c r="H74" s="27">
        <v>14</v>
      </c>
      <c r="I74" s="28">
        <v>184.3</v>
      </c>
      <c r="J74" s="28">
        <v>2580.2000000000003</v>
      </c>
      <c r="K74" s="29">
        <v>4066748953806</v>
      </c>
      <c r="L74" s="46" t="s">
        <v>2</v>
      </c>
      <c r="M74" s="46">
        <v>621030001000</v>
      </c>
      <c r="N74" s="46">
        <v>0</v>
      </c>
      <c r="O74" s="55" t="s">
        <v>7</v>
      </c>
    </row>
    <row r="75" spans="2:15" ht="54.75" customHeight="1" x14ac:dyDescent="0.25">
      <c r="B75" s="38"/>
      <c r="C75" s="41" t="s">
        <v>9</v>
      </c>
      <c r="D75" s="9">
        <v>30</v>
      </c>
      <c r="E75" s="44" t="s">
        <v>5</v>
      </c>
      <c r="F75" s="44" t="s">
        <v>4</v>
      </c>
      <c r="G75" s="44" t="s">
        <v>8</v>
      </c>
      <c r="H75" s="10">
        <v>103</v>
      </c>
      <c r="I75" s="11">
        <v>184.3</v>
      </c>
      <c r="J75" s="11">
        <v>18982.900000000001</v>
      </c>
      <c r="K75" s="12">
        <v>4066748961306</v>
      </c>
      <c r="L75" s="44" t="s">
        <v>2</v>
      </c>
      <c r="M75" s="44">
        <v>621030001000</v>
      </c>
      <c r="N75" s="44" t="s">
        <v>7</v>
      </c>
      <c r="O75" s="32" t="s">
        <v>7</v>
      </c>
    </row>
    <row r="76" spans="2:15" ht="54.75" customHeight="1" x14ac:dyDescent="0.25">
      <c r="B76" s="39"/>
      <c r="C76" s="42" t="s">
        <v>9</v>
      </c>
      <c r="D76" s="5">
        <v>32</v>
      </c>
      <c r="E76" s="45" t="s">
        <v>5</v>
      </c>
      <c r="F76" s="45" t="s">
        <v>4</v>
      </c>
      <c r="G76" s="45" t="s">
        <v>8</v>
      </c>
      <c r="H76" s="6">
        <v>304</v>
      </c>
      <c r="I76" s="7">
        <v>184.3</v>
      </c>
      <c r="J76" s="7">
        <v>56027.200000000004</v>
      </c>
      <c r="K76" s="8">
        <v>4066748961337</v>
      </c>
      <c r="L76" s="45" t="s">
        <v>2</v>
      </c>
      <c r="M76" s="45">
        <v>621030001000</v>
      </c>
      <c r="N76" s="45" t="s">
        <v>7</v>
      </c>
      <c r="O76" s="33" t="s">
        <v>7</v>
      </c>
    </row>
    <row r="77" spans="2:15" ht="54.75" customHeight="1" x14ac:dyDescent="0.25">
      <c r="B77" s="39"/>
      <c r="C77" s="42" t="s">
        <v>9</v>
      </c>
      <c r="D77" s="5">
        <v>34</v>
      </c>
      <c r="E77" s="45" t="s">
        <v>5</v>
      </c>
      <c r="F77" s="45" t="s">
        <v>4</v>
      </c>
      <c r="G77" s="45" t="s">
        <v>8</v>
      </c>
      <c r="H77" s="6">
        <v>252</v>
      </c>
      <c r="I77" s="7">
        <v>184.3</v>
      </c>
      <c r="J77" s="7">
        <v>46443.600000000006</v>
      </c>
      <c r="K77" s="8">
        <v>4066748957699</v>
      </c>
      <c r="L77" s="45" t="s">
        <v>2</v>
      </c>
      <c r="M77" s="45">
        <v>621030001000</v>
      </c>
      <c r="N77" s="45" t="s">
        <v>7</v>
      </c>
      <c r="O77" s="33" t="s">
        <v>7</v>
      </c>
    </row>
    <row r="78" spans="2:15" ht="54.75" customHeight="1" x14ac:dyDescent="0.25">
      <c r="B78" s="39"/>
      <c r="C78" s="42" t="s">
        <v>9</v>
      </c>
      <c r="D78" s="5">
        <v>36</v>
      </c>
      <c r="E78" s="45" t="s">
        <v>5</v>
      </c>
      <c r="F78" s="45" t="s">
        <v>4</v>
      </c>
      <c r="G78" s="45" t="s">
        <v>8</v>
      </c>
      <c r="H78" s="6">
        <v>289</v>
      </c>
      <c r="I78" s="7">
        <v>184.3</v>
      </c>
      <c r="J78" s="7">
        <v>53262.700000000004</v>
      </c>
      <c r="K78" s="8">
        <v>4066748961351</v>
      </c>
      <c r="L78" s="45" t="s">
        <v>2</v>
      </c>
      <c r="M78" s="45">
        <v>621030001000</v>
      </c>
      <c r="N78" s="45" t="s">
        <v>7</v>
      </c>
      <c r="O78" s="33" t="s">
        <v>7</v>
      </c>
    </row>
    <row r="79" spans="2:15" ht="54.75" customHeight="1" x14ac:dyDescent="0.25">
      <c r="B79" s="39"/>
      <c r="C79" s="42" t="s">
        <v>9</v>
      </c>
      <c r="D79" s="5">
        <v>38</v>
      </c>
      <c r="E79" s="45" t="s">
        <v>5</v>
      </c>
      <c r="F79" s="45" t="s">
        <v>4</v>
      </c>
      <c r="G79" s="45" t="s">
        <v>8</v>
      </c>
      <c r="H79" s="6">
        <v>198</v>
      </c>
      <c r="I79" s="7">
        <v>184.3</v>
      </c>
      <c r="J79" s="7">
        <v>36491.4</v>
      </c>
      <c r="K79" s="8">
        <v>4066748961436</v>
      </c>
      <c r="L79" s="45" t="s">
        <v>2</v>
      </c>
      <c r="M79" s="45">
        <v>621030001000</v>
      </c>
      <c r="N79" s="45" t="s">
        <v>7</v>
      </c>
      <c r="O79" s="33" t="s">
        <v>7</v>
      </c>
    </row>
    <row r="80" spans="2:15" ht="54.75" customHeight="1" thickBot="1" x14ac:dyDescent="0.3">
      <c r="B80" s="40"/>
      <c r="C80" s="53" t="s">
        <v>9</v>
      </c>
      <c r="D80" s="13">
        <v>40</v>
      </c>
      <c r="E80" s="54" t="s">
        <v>5</v>
      </c>
      <c r="F80" s="54" t="s">
        <v>4</v>
      </c>
      <c r="G80" s="54" t="s">
        <v>8</v>
      </c>
      <c r="H80" s="14">
        <v>43</v>
      </c>
      <c r="I80" s="15">
        <v>184.3</v>
      </c>
      <c r="J80" s="15">
        <v>7924.9000000000005</v>
      </c>
      <c r="K80" s="16">
        <v>4066748961375</v>
      </c>
      <c r="L80" s="54" t="s">
        <v>2</v>
      </c>
      <c r="M80" s="54">
        <v>621030001000</v>
      </c>
      <c r="N80" s="54" t="s">
        <v>7</v>
      </c>
      <c r="O80" s="34" t="s">
        <v>7</v>
      </c>
    </row>
    <row r="81" spans="2:15" ht="26.25" thickBot="1" x14ac:dyDescent="0.3">
      <c r="B81" s="47" t="s">
        <v>70</v>
      </c>
      <c r="C81" s="48"/>
      <c r="D81" s="48"/>
      <c r="E81" s="48"/>
      <c r="F81" s="48"/>
      <c r="G81" s="49"/>
      <c r="H81" s="22">
        <f>SUM(H3:H80)</f>
        <v>12052</v>
      </c>
      <c r="I81" s="30">
        <f>J81/H81</f>
        <v>191.8109774311317</v>
      </c>
      <c r="J81" s="31">
        <f>SUM(J3:J80)</f>
        <v>2311705.8999999994</v>
      </c>
      <c r="K81" s="50"/>
      <c r="L81" s="51"/>
      <c r="M81" s="51"/>
      <c r="N81" s="51"/>
      <c r="O81" s="52"/>
    </row>
  </sheetData>
  <mergeCells count="129">
    <mergeCell ref="O3:O7"/>
    <mergeCell ref="N3:N7"/>
    <mergeCell ref="B8:B11"/>
    <mergeCell ref="C8:C11"/>
    <mergeCell ref="E8:E11"/>
    <mergeCell ref="F8:F11"/>
    <mergeCell ref="G8:G11"/>
    <mergeCell ref="L8:L11"/>
    <mergeCell ref="N8:N11"/>
    <mergeCell ref="O8:O11"/>
    <mergeCell ref="B3:B7"/>
    <mergeCell ref="C3:C7"/>
    <mergeCell ref="E3:E7"/>
    <mergeCell ref="F3:F7"/>
    <mergeCell ref="G3:G7"/>
    <mergeCell ref="L3:L7"/>
    <mergeCell ref="M8:M11"/>
    <mergeCell ref="M3:M7"/>
    <mergeCell ref="G12:G16"/>
    <mergeCell ref="L12:L16"/>
    <mergeCell ref="M12:M16"/>
    <mergeCell ref="N12:N16"/>
    <mergeCell ref="B12:B16"/>
    <mergeCell ref="C12:C16"/>
    <mergeCell ref="E12:E16"/>
    <mergeCell ref="F12:F16"/>
    <mergeCell ref="O12:O16"/>
    <mergeCell ref="M22:M26"/>
    <mergeCell ref="N22:N26"/>
    <mergeCell ref="B22:B26"/>
    <mergeCell ref="C22:C26"/>
    <mergeCell ref="E22:E26"/>
    <mergeCell ref="F22:F26"/>
    <mergeCell ref="O22:O26"/>
    <mergeCell ref="B17:B21"/>
    <mergeCell ref="C17:C21"/>
    <mergeCell ref="E17:E21"/>
    <mergeCell ref="F17:F21"/>
    <mergeCell ref="G17:G21"/>
    <mergeCell ref="L17:L21"/>
    <mergeCell ref="M17:M21"/>
    <mergeCell ref="N17:N21"/>
    <mergeCell ref="O17:O21"/>
    <mergeCell ref="B27:B30"/>
    <mergeCell ref="C27:C30"/>
    <mergeCell ref="E27:E30"/>
    <mergeCell ref="F27:F30"/>
    <mergeCell ref="G27:G30"/>
    <mergeCell ref="L27:L30"/>
    <mergeCell ref="B31:B35"/>
    <mergeCell ref="G22:G26"/>
    <mergeCell ref="L22:L26"/>
    <mergeCell ref="C31:C35"/>
    <mergeCell ref="E31:E35"/>
    <mergeCell ref="F31:F35"/>
    <mergeCell ref="N36:N38"/>
    <mergeCell ref="O36:O38"/>
    <mergeCell ref="M27:M30"/>
    <mergeCell ref="N27:N30"/>
    <mergeCell ref="O27:O30"/>
    <mergeCell ref="N31:N35"/>
    <mergeCell ref="O31:O35"/>
    <mergeCell ref="G31:G35"/>
    <mergeCell ref="L31:L35"/>
    <mergeCell ref="M31:M35"/>
    <mergeCell ref="N39:N44"/>
    <mergeCell ref="O39:O44"/>
    <mergeCell ref="B36:B38"/>
    <mergeCell ref="C36:C38"/>
    <mergeCell ref="E36:E38"/>
    <mergeCell ref="F36:F38"/>
    <mergeCell ref="G36:G38"/>
    <mergeCell ref="L36:L38"/>
    <mergeCell ref="M36:M38"/>
    <mergeCell ref="B39:B44"/>
    <mergeCell ref="E39:E44"/>
    <mergeCell ref="F39:F44"/>
    <mergeCell ref="G39:G44"/>
    <mergeCell ref="C39:C44"/>
    <mergeCell ref="L39:L44"/>
    <mergeCell ref="B45:B53"/>
    <mergeCell ref="C45:C53"/>
    <mergeCell ref="M39:M44"/>
    <mergeCell ref="E45:E53"/>
    <mergeCell ref="F45:F53"/>
    <mergeCell ref="M45:M53"/>
    <mergeCell ref="N45:N53"/>
    <mergeCell ref="O45:O53"/>
    <mergeCell ref="B54:B58"/>
    <mergeCell ref="C54:C58"/>
    <mergeCell ref="E54:E58"/>
    <mergeCell ref="F54:F58"/>
    <mergeCell ref="G54:G58"/>
    <mergeCell ref="G45:G53"/>
    <mergeCell ref="L45:L53"/>
    <mergeCell ref="L54:L58"/>
    <mergeCell ref="M54:M58"/>
    <mergeCell ref="N54:N58"/>
    <mergeCell ref="O54:O58"/>
    <mergeCell ref="B59:B66"/>
    <mergeCell ref="E59:E66"/>
    <mergeCell ref="F59:F66"/>
    <mergeCell ref="G59:G66"/>
    <mergeCell ref="C59:C66"/>
    <mergeCell ref="L59:L66"/>
    <mergeCell ref="O75:O80"/>
    <mergeCell ref="B1:O1"/>
    <mergeCell ref="O59:O66"/>
    <mergeCell ref="B67:B74"/>
    <mergeCell ref="C67:C74"/>
    <mergeCell ref="E67:E74"/>
    <mergeCell ref="F67:F74"/>
    <mergeCell ref="G67:G74"/>
    <mergeCell ref="B81:G81"/>
    <mergeCell ref="K81:O81"/>
    <mergeCell ref="B75:B80"/>
    <mergeCell ref="C75:C80"/>
    <mergeCell ref="E75:E80"/>
    <mergeCell ref="F75:F80"/>
    <mergeCell ref="G75:G80"/>
    <mergeCell ref="L75:L80"/>
    <mergeCell ref="M75:M80"/>
    <mergeCell ref="N75:N80"/>
    <mergeCell ref="M59:M66"/>
    <mergeCell ref="N59:N66"/>
    <mergeCell ref="L67:L74"/>
    <mergeCell ref="M67:M74"/>
    <mergeCell ref="N67:N74"/>
    <mergeCell ref="O67:O74"/>
  </mergeCells>
  <phoneticPr fontId="2" type="noConversion"/>
  <pageMargins left="0.19685039370078741" right="0.19685039370078741" top="0.39370078740157483" bottom="0.39370078740157483" header="0" footer="0"/>
  <pageSetup paperSize="9" scale="63" fitToHeight="1000" orientation="landscape" verticalDpi="0" r:id="rId1"/>
  <headerFooter scaleWithDoc="0" alignWithMargins="0">
    <oddHeader>&amp;A</oddHeader>
    <oddFooter>Page &amp;P de &amp;N</oddFooter>
  </headerFooter>
  <rowBreaks count="6" manualBreakCount="6">
    <brk id="11" max="16383" man="1"/>
    <brk id="21" max="16383" man="1"/>
    <brk id="30" max="16383" man="1"/>
    <brk id="38" max="16383" man="1"/>
    <brk id="53" max="16383" man="1"/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ADIDAS  WINTER  JACKETS </vt:lpstr>
      <vt:lpstr>'ADIDAS  WINTER  JACKETS '!Print_Titles</vt:lpstr>
    </vt:vector>
  </TitlesOfParts>
  <Manager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2023-12-05T18:00:01Z</cp:lastPrinted>
  <dcterms:created xsi:type="dcterms:W3CDTF">2023-11-17T11:55:28Z</dcterms:created>
  <dcterms:modified xsi:type="dcterms:W3CDTF">2023-12-11T09:41:44Z</dcterms:modified>
  <cp:category/>
</cp:coreProperties>
</file>